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mc:AlternateContent xmlns:mc="http://schemas.openxmlformats.org/markup-compatibility/2006">
    <mc:Choice Requires="x15">
      <x15ac:absPath xmlns:x15ac="http://schemas.microsoft.com/office/spreadsheetml/2010/11/ac" url="C:\Users\2T Computer\Desktop\"/>
    </mc:Choice>
  </mc:AlternateContent>
  <xr:revisionPtr revIDLastSave="0" documentId="8_{3DBB0DBF-B33D-4C50-A3EF-35402497FDC9}" xr6:coauthVersionLast="36" xr6:coauthVersionMax="36" xr10:uidLastSave="{00000000-0000-0000-0000-000000000000}"/>
  <bookViews>
    <workbookView xWindow="0" yWindow="0" windowWidth="28800" windowHeight="11625" xr2:uid="{00000000-000D-0000-FFFF-FFFF00000000}"/>
  </bookViews>
  <sheets>
    <sheet name="Tổng hợp" sheetId="1" r:id="rId1"/>
    <sheet name="Theo điều NĐ119" sheetId="2" r:id="rId2"/>
    <sheet name="240 HV NĐ119-126" sheetId="3" r:id="rId3"/>
    <sheet name="331 HV kiểm kê" sheetId="4" r:id="rId4"/>
    <sheet name="144 HV kế thừa" sheetId="5" r:id="rId5"/>
    <sheet name="187 HV mới" sheetId="6" r:id="rId6"/>
    <sheet name="55 HV không tiếp tục" sheetId="7" r:id="rId7"/>
    <sheet name="Phương pháp" sheetId="8" r:id="rId8"/>
  </sheets>
  <calcPr calcId="191029"/>
</workbook>
</file>

<file path=xl/calcChain.xml><?xml version="1.0" encoding="utf-8"?>
<calcChain xmlns="http://schemas.openxmlformats.org/spreadsheetml/2006/main">
  <c r="E34" i="2" l="1"/>
  <c r="E33" i="2"/>
  <c r="E32" i="2"/>
  <c r="E31" i="2"/>
  <c r="E30" i="2"/>
  <c r="E29" i="2"/>
  <c r="E28" i="2"/>
  <c r="E27" i="2"/>
  <c r="E26" i="2"/>
  <c r="E25" i="2"/>
  <c r="E24" i="2"/>
  <c r="E23" i="2"/>
  <c r="E22" i="2"/>
  <c r="E21" i="2"/>
  <c r="E20" i="2"/>
  <c r="E19" i="2"/>
  <c r="E18" i="2"/>
  <c r="E17" i="2"/>
  <c r="E16" i="2"/>
  <c r="E15" i="2"/>
  <c r="E14" i="2"/>
  <c r="E13" i="2"/>
  <c r="E12" i="2"/>
  <c r="E11" i="2"/>
  <c r="E10" i="2"/>
  <c r="E9" i="2"/>
  <c r="E8" i="2"/>
  <c r="E7" i="2"/>
  <c r="E6" i="2"/>
  <c r="E5" i="2"/>
  <c r="B10" i="1"/>
  <c r="B9" i="1"/>
  <c r="B8" i="1"/>
  <c r="B7" i="1"/>
  <c r="E6" i="1"/>
  <c r="B6" i="1"/>
  <c r="E5" i="1"/>
  <c r="B5" i="1"/>
</calcChain>
</file>

<file path=xl/sharedStrings.xml><?xml version="1.0" encoding="utf-8"?>
<sst xmlns="http://schemas.openxmlformats.org/spreadsheetml/2006/main" count="7535" uniqueCount="1694">
  <si>
    <t>TỔNG HỢP KẾT QUẢ RÀ SOÁT, ĐỐI CHIẾU HÀNH VI VI PHẠM HÀNH CHÍNH
NĐ 119/2017/NĐ-CP + NĐ 126/2021/NĐ-CP VỚI BẢNG KIỂM KÊ 08.8.2026</t>
  </si>
  <si>
    <t>Chỉ tiêu</t>
  </si>
  <si>
    <t>Kết quả</t>
  </si>
  <si>
    <t>Phân loại 331</t>
  </si>
  <si>
    <t>Số hành vi</t>
  </si>
  <si>
    <t>Tổng số hành vi độc lập tại NĐ119+126</t>
  </si>
  <si>
    <t>Kế thừa/tiếp tục</t>
  </si>
  <si>
    <t>Số hành vi trong Bảng kiểm kê 08.8.2026 được chọn đưa vào Nghị định</t>
  </si>
  <si>
    <t>Mới</t>
  </si>
  <si>
    <t>Trong 331 hành vi: Kế thừa/tiếp tục từ NĐ119+126</t>
  </si>
  <si>
    <t>Trong 331 hành vi: Hành vi mới so với NĐ119+126</t>
  </si>
  <si>
    <t>Trong 240 hành vi cũ: Tiếp tục/được hấp thụ trong cơ chế hiện hành</t>
  </si>
  <si>
    <t>Trong 240 hành vi cũ: Không tiếp tục theo cùng cấu thành pháp lý</t>
  </si>
  <si>
    <t>KẾT LUẬN PHƯƠNG PHÁP</t>
  </si>
  <si>
    <t>Không lấy số điểm/khoản khung tiền làm số hành vi; một hành vi được chuẩn hóa theo một nghĩa vụ hoặc điều cấm độc lập, có thể chứng minh và xử phạt độc lập.</t>
  </si>
  <si>
    <t>Số 185 hành vi cũ còn tiếp tục/được hấp thụ không bằng số 144 hành vi hiện hành kế thừa, vì nhiều hành vi cũ được gộp vào một cấu thành mới hoặc Bảng 331 chưa tách thành dòng độc lập.</t>
  </si>
  <si>
    <t>55 hành vi 'không tiếp tục' là không tiếp tục theo cùng cấu thành pháp lý trong nghị định TCĐLCL; nhiều nội dung đã chuyển sang nghị định xử phạt chuyên ngành khác hoặc cơ chế pháp lý nguồn đã thay đổi.</t>
  </si>
  <si>
    <t>331 là số liệu kiểm kê kỹ thuật; trước khi chốt hồ sơ cần rà soát lại một số khoảng trống/nguồn dẫn chiếu, đặc biệt công bố tiêu chuẩn áp dụng, một số nghĩa vụ mã số mã vạch và nhóm giải thưởng.</t>
  </si>
  <si>
    <t>THỐNG KÊ 240 HÀNH VI ĐỘC LẬP THEO TỪNG ĐIỀU CỦA NĐ119/2017/NĐ-CP ĐÃ ĐƯỢC SỬA ĐỔI, BỔ SUNG</t>
  </si>
  <si>
    <t>Điều</t>
  </si>
  <si>
    <t>Tổng hành vi độc lập</t>
  </si>
  <si>
    <t>Tiếp tục/được hấp thụ</t>
  </si>
  <si>
    <t>Không tiếp tục</t>
  </si>
  <si>
    <t>Tỷ lệ tiếp tục</t>
  </si>
  <si>
    <t>Điều 4</t>
  </si>
  <si>
    <t>Điều 5</t>
  </si>
  <si>
    <t>Điều 6</t>
  </si>
  <si>
    <t>Điều 7</t>
  </si>
  <si>
    <t>Điều 8</t>
  </si>
  <si>
    <t>Điều 9</t>
  </si>
  <si>
    <t>Điều 10</t>
  </si>
  <si>
    <t>Điều 11</t>
  </si>
  <si>
    <t>Điều 12</t>
  </si>
  <si>
    <t>Điều 13</t>
  </si>
  <si>
    <t>Điều 14</t>
  </si>
  <si>
    <t>Điều 15</t>
  </si>
  <si>
    <t>Điều 16</t>
  </si>
  <si>
    <t>Điều 17</t>
  </si>
  <si>
    <t>Điều 18</t>
  </si>
  <si>
    <t>Điều 19</t>
  </si>
  <si>
    <t>Điều 20</t>
  </si>
  <si>
    <t>Điều 21</t>
  </si>
  <si>
    <t>Điều 22</t>
  </si>
  <si>
    <t>Điều 23</t>
  </si>
  <si>
    <t>Điều 24</t>
  </si>
  <si>
    <t>Điều 25</t>
  </si>
  <si>
    <t>Điều 26</t>
  </si>
  <si>
    <t>Điều 27</t>
  </si>
  <si>
    <t>Điều 29</t>
  </si>
  <si>
    <t>Điều 29a</t>
  </si>
  <si>
    <t>Điều 30</t>
  </si>
  <si>
    <t>Điều 31</t>
  </si>
  <si>
    <t>Điều 32</t>
  </si>
  <si>
    <t>Điều 33</t>
  </si>
  <si>
    <t>STT</t>
  </si>
  <si>
    <t>Khoản/điểm</t>
  </si>
  <si>
    <t>Hành vi NĐ119+126 (chuẩn hóa)</t>
  </si>
  <si>
    <t>Phân loại đối chiếu</t>
  </si>
  <si>
    <t>Lý do/nhận định</t>
  </si>
  <si>
    <t>Mã hành vi Bảng 331 tương ứng/nhóm liên quan</t>
  </si>
  <si>
    <t>Ghi chú chuẩn hóa</t>
  </si>
  <si>
    <t>4</t>
  </si>
  <si>
    <t>1/a)</t>
  </si>
  <si>
    <t>Không thực hiện hoặc thực hiện không đúng quy định về duy trì, bảo quản, sử dụng chuẩn quốc gia</t>
  </si>
  <si>
    <t>TIẾP TỤC/ĐƯỢC HẤP THỤ</t>
  </si>
  <si>
    <t>Cấu thành cũ còn có nội dung tương ứng hoặc được gộp/hấp thụ trong một hành vi chuẩn hóa rộng hơn của Bảng 331; cần đọc cùng cột mã hành vi tương ứng.</t>
  </si>
  <si>
    <t>HV-232, HV-235, HV-236, HV-237, HV-239, HV-240</t>
  </si>
  <si>
    <t>1/b)</t>
  </si>
  <si>
    <t>Không thực hiện định kỳ việc hiệu chuẩn hoặc so sánh chuẩn quốc gia theo quy định với chuẩn quốc tế hoặc với chuẩn quốc gia của nước ngoài đã được hiệu chuẩn hoặc đã được so sánh với chuẩn quốc tế</t>
  </si>
  <si>
    <t>1/c)</t>
  </si>
  <si>
    <t>Không thực hiện hiệu chuẩn hoặc so sánh để truyền độ chính xác của chuẩn quốc gia tới chuẩn đo lường có độ chính xác thấp hơn</t>
  </si>
  <si>
    <t>1/d)</t>
  </si>
  <si>
    <t>Không duy trì hệ thống quản lý để thực hiện các hoạt động duy trì, bảo quản và sử dụng chuẩn quốc gia theo quy định</t>
  </si>
  <si>
    <t>2/a)</t>
  </si>
  <si>
    <t>Sử dụng chuẩn quốc gia bị sai để thực hiện các hoạt động hiệu chuẩn hoặc so sánh chuẩn quốc gia với chuẩn quốc tế hoặc chuẩn quốc gia của nước ngoài; sử dụng chuẩn quốc gia bị sai để hiệu chuẩn hoặc so sánh để truyền độ chính xác của chuẩn quốc gia tới chuẩn đo lường có độ chính xác thấp hơn</t>
  </si>
  <si>
    <t>2/b)</t>
  </si>
  <si>
    <t>Không báo cáo khi có các sai, hỏng chuẩn quốc gia hoặc đề nghị đình chỉ hiệu lực của quyết định phê duyệt chuẩn quốc gia, chỉ định tổ chức giữ chuẩn quốc gia</t>
  </si>
  <si>
    <t>5</t>
  </si>
  <si>
    <t>1</t>
  </si>
  <si>
    <t>sản xuất, nhập khẩu, buôn bán và sử dụng chất chuẩn, chuẩn đo lường không thể hiện đơn vị đo theo đơn vị đo pháp định</t>
  </si>
  <si>
    <t>HV-218, HV-228, HV-229, HV-230, HV-231</t>
  </si>
  <si>
    <t>Không thực hiện hiệu chuẩn hoặc so sánh chuẩn đo lường với chuẩn quốc gia hoặc với chuẩn đo lường có độ chính xác cao hơn theo quy định trước khi đưa chuẩn đo lường vào sử dụng</t>
  </si>
  <si>
    <t>Không thực hiện thử nghiệm hoặc so sánh chất chuẩn theo quy định trước khi đưa chất chuẩn vào sử dụng</t>
  </si>
  <si>
    <t>3</t>
  </si>
  <si>
    <t>sản xuất, nhập khẩu, buôn bán và sử dụng chất chuẩn, chuẩn đo lường không phù hợp với yêu cầu kỹ thuật đo lường đã được tổ chức, cá nhân công bố hoặc cơ quan quản lý về đo lường có thẩm quyền quy định áp dụng</t>
  </si>
  <si>
    <t>8</t>
  </si>
  <si>
    <t>tác động, điều chỉnh, lắp thêm, rút bớt, thay thế chức năng, cấu trúc kỹ thuật làm phương tiện đo nhóm 1 không phù hợp với yêu cầu kỹ thuật đo lường đã được tổ chức, cá nhân công bố</t>
  </si>
  <si>
    <t>HV-243, HV-244, HV-248, HV-249</t>
  </si>
  <si>
    <t>2</t>
  </si>
  <si>
    <t>không thực hiện việc kiểm định, hiệu chuẩn phương tiện đo nhóm 2 đã sửa chữa trước khi đưa vào sử dụng</t>
  </si>
  <si>
    <t>tác động, điều chỉnh, lắp thêm, rút bớt, thay thế chức năng, cấu trúc kỹ thuật làm phương tiện đo nhóm 2 không đúng với mẫu phương tiện đo được cơ quan có thẩm quyền phê duyệt</t>
  </si>
  <si>
    <t>tác động, điều chỉnh, lắp thêm, rút bớt, thay thế chức năng, cấu trúc kỹ thuật của phương tiện đo làm sai số của phương tiện đo quá phạm vi sai số cho phép hoặc làm thay đổi đặc tính kỹ thuật đo lường của phương tiện đo</t>
  </si>
  <si>
    <t>10</t>
  </si>
  <si>
    <t>Không có chứng chỉ kiểm định (tem, dấu, giấy chứng nhận) hoặc hiệu chuẩn theo quy định</t>
  </si>
  <si>
    <t>HV-247, HV-248, HV-249, HV-261</t>
  </si>
  <si>
    <t>Chứng chỉ kiểm định hoặc hiệu chuẩn đã hết hiệu lực</t>
  </si>
  <si>
    <t>Tháo dỡ niêm phong, kẹp chì, chứng chỉ kiểm định hoặc hiệu chuẩn trên phương tiện đo</t>
  </si>
  <si>
    <t>Không thực hiện kiểm định đối chứng theo quy định</t>
  </si>
  <si>
    <t>1/đ)</t>
  </si>
  <si>
    <t>Không bảo đảm các điều kiện vận chuyển, bảo quản, yêu cầu sử dụng phương tiện đo theo hướng dẫn của cơ sở sản xuất, nhập khẩu phương tiện đo hoặc quy định của cơ quan có thẩm quyền</t>
  </si>
  <si>
    <t>sử dụng phương tiện đo bị sai, hỏng hoặc không đạt yêu cầu quy định về kỹ thuật đo lường</t>
  </si>
  <si>
    <t>4/a)</t>
  </si>
  <si>
    <t>Làm thay đổi cấu trúc, đặc tính kỹ thuật đo lường của phương tiện đo</t>
  </si>
  <si>
    <t>4/b)</t>
  </si>
  <si>
    <t>Tác động, điều chỉnh, lắp thêm, rút bớt, thay thế chức năng, cấu trúc kỹ thuật của phương tiện đo làm sai lệch kết quả đo hoặc sử dụng các thiết bị khác để điều chỉnh sai số của phương tiện đo vượt quá giới hạn sai số cho phép</t>
  </si>
  <si>
    <t>4/c)</t>
  </si>
  <si>
    <t>Không thực hiện việc kiểm định hoặc hiệu chuẩn phương tiện đo trong thời hạn quy định theo yêu cầu của cơ quan có thẩm quyền</t>
  </si>
  <si>
    <t>11</t>
  </si>
  <si>
    <t>Không tuân thủ trình tự, thủ tục kiểm định đã được công bố hoặc quy trình kiểm định của cơ quan có thẩm quyền ban hành</t>
  </si>
  <si>
    <t>HV-259, HV-261, HV-266, HV-268, HV-270, HV-271 (và một số biến thể đã gộp trong 409 nhóm)</t>
  </si>
  <si>
    <t>Thực hiện kiểm định phương tiện đo nhóm 2 khi chưa có quyết định chứng nhận kiểm định viên đo lường hoặc quyết định chứng nhận kiểm định viên đo lường đã hết hiệu lực</t>
  </si>
  <si>
    <t>Sử dụng chứng chỉ kiểm định không đúng quy định; niêm phong, kẹp chì không đúng quy định</t>
  </si>
  <si>
    <t>Kiểm định phương tiện đo nhóm 2 chưa được phê duyệt mẫu hoặc không đúng mẫu đã được phê duyệt</t>
  </si>
  <si>
    <t>Cung cấp dịch vụ kiểm định khi chưa được cấp giấy chứng nhận đăng ký cung cấp dịch vụ kiểm định</t>
  </si>
  <si>
    <t>Thực hiện kiểm định ngoài phạm vi đã đăng ký hoạt động</t>
  </si>
  <si>
    <t>2/c)</t>
  </si>
  <si>
    <t>2/d)</t>
  </si>
  <si>
    <t>Không duy trì đúng quy định về điều kiện hoạt động kiểm định đã đăng ký</t>
  </si>
  <si>
    <t>3/a)</t>
  </si>
  <si>
    <t>Kiểm định phương tiện đo nhóm 2 khi chưa được cơ quan có thẩm quyền chỉ định hoặc quyết định chỉ định hết hiệu lực</t>
  </si>
  <si>
    <t>3/b)</t>
  </si>
  <si>
    <t>Kiểm định phương tiện đo nhóm 2 ngoài phạm vi được chỉ định</t>
  </si>
  <si>
    <t>3/c)</t>
  </si>
  <si>
    <t>Sử dụng chuẩn đo lường có chứng chỉ hiệu chuẩn đã hết hiệu lực để kiểm định phương tiện đo nhóm 2</t>
  </si>
  <si>
    <t>3/d)</t>
  </si>
  <si>
    <t>Sử dụng chuẩn đo lường để kiểm định phương tiện đo nhóm 2 khi chưa có quyết định của cơ quan có thẩm quyền về việc chứng nhận chuẩn đo lường để kiểm định phương tiện đo nhóm 2 hoặc quyết định này đã hết hiệu lực</t>
  </si>
  <si>
    <t>không thực hiện kiểm định mà cấp chứng chỉ kiểm định cho phương tiện đo nhóm 1</t>
  </si>
  <si>
    <t>không thực hiện kiểm định mà cấp chứng chỉ kiểm định cho phương tiện đo nhóm 2</t>
  </si>
  <si>
    <t>12</t>
  </si>
  <si>
    <t>Không tuân thủ trình tự, thủ tục hiệu chuẩn đã được công bố hoặc quy trình hiệu chuẩn của cơ quan có thẩm quyền ban hành</t>
  </si>
  <si>
    <t>HV-273, HV-276, HV-280, HV-284, HV-285 (và một số biến thể đã gộp)</t>
  </si>
  <si>
    <t>Sử dụng chứng chỉ hiệu chuẩn không đúng quy định</t>
  </si>
  <si>
    <t>Cung cấp dịch vụ hiệu chuẩn khi chưa được cấp giấy chứng nhận đăng ký cung cấp dịch vụ hiệu chuẩn</t>
  </si>
  <si>
    <t>Thực hiện hiệu chuẩn ngoài phạm vi đã đăng ký hoạt động</t>
  </si>
  <si>
    <t>Không duy trì đúng quy định về điều kiện hoạt động hiệu chuẩn đã đăng ký</t>
  </si>
  <si>
    <t>Hiệu chuẩn chuẩn đo lường để kiểm định, hiệu chuẩn phương tiện đo nhóm 2 hoặc hiệu chuẩn phương tiện đo nhóm 2 khi chưa có quyết định chỉ định hoặc quyết định chỉ định đã hết hiệu lực</t>
  </si>
  <si>
    <t>Hiệu chuẩn chuẩn đo lường để kiểm định, hiệu chuẩn phương tiện đo nhóm 2 hoặc hiệu chuẩn phương tiện đo nhóm 2 ngoài phạm vi được chỉ định</t>
  </si>
  <si>
    <t>Không duy trì đúng quy định về điều kiện hoạt động hiệu chuẩn đã được chỉ định</t>
  </si>
  <si>
    <t>không thực hiện hiệu chuẩn mà cấp chứng chỉ hiệu chuẩn phương tiện đo nhóm 1</t>
  </si>
  <si>
    <t>không thực hiện hiệu chuẩn mà cấp chứng chỉ hiệu chuẩn cho chuẩn đo lường hoặc phương tiện đo nhóm 2</t>
  </si>
  <si>
    <t>13</t>
  </si>
  <si>
    <t>Không tuân thủ trình tự, thủ tục thử nghiệm đã được công bố hoặc quy trình thử nghiệm do cơ quan có thẩm quyền về đo lường quy định</t>
  </si>
  <si>
    <t>HV-287, HV-290, HV-294, HV-298, HV-299 (và một số biến thể đã gộp)</t>
  </si>
  <si>
    <t>Sử dụng chứng chỉ thử nghiệm không đúng quy định</t>
  </si>
  <si>
    <t>Cung cấp dịch vụ thử nghiệm khi chưa được cấp giấy chứng nhận đăng ký cung cấp dịch vụ thử nghiệm</t>
  </si>
  <si>
    <t>Thực hiện thử nghiệm ngoài phạm vi đã đăng ký hoạt động</t>
  </si>
  <si>
    <t>Không tuân thủ trình tự, thủ tục thử nghiệm đã được công bố</t>
  </si>
  <si>
    <t>Không duy trì đúng quy định về điều kiện hoạt động thử nghiệm đã đăng ký</t>
  </si>
  <si>
    <t>Thử nghiệm mẫu phương tiện đo nhóm 2 khi chưa được chỉ định hoặc quyết định chỉ định đã hết hiệu lực</t>
  </si>
  <si>
    <t>Tiến hành thử nghiệm mẫu phương tiện đo nhóm 2 ngoài phạm vi được chỉ định</t>
  </si>
  <si>
    <t>Không duy trì đúng quy định về điều kiện hoạt động thử nghiệm đã được chỉ định</t>
  </si>
  <si>
    <t>không thực hiện thử nghiệm mà cấp kết quả thử nghiệm mẫu phương tiện đo nhóm 2</t>
  </si>
  <si>
    <t>26</t>
  </si>
  <si>
    <t>Không thực hiện đúng các tiêu chí xét thưởng trong thời gian quy định doanh nghiệp đạt giải phải thực hiện</t>
  </si>
  <si>
    <t>KHÔNG TIẾP TỤC</t>
  </si>
  <si>
    <t>Cơ chế pháp lý về giải thưởng đã được xây dựng lại theo pháp luật chất lượng sản phẩm, hàng hóa năm 2025-2026; cấu thành cũ về đăng ký, quy chế, duy trì tiêu chí/uy tín giải thưởng không được giữ nguyên. Các hành vi trong Bảng 331 là cấu thành mới theo cơ chế mới.</t>
  </si>
  <si>
    <t>Không có mã kế thừa theo tiêu chí đồng nhất cấu thành; nhóm Giải thưởng Chất lượng quốc gia HV-389-HV-397 là cấu thành mới</t>
  </si>
  <si>
    <t>Lợi dụng giải thưởng chất lượng quốc gia đã được trao tặng để gây tổn hại đến uy tín của giải thưởng chất lượng quốc gia</t>
  </si>
  <si>
    <t>29</t>
  </si>
  <si>
    <t>Pha chế xăng dầu nhưng không đăng ký cơ sở pha chế</t>
  </si>
  <si>
    <t>Không tiếp tục hệ thống chế tài pha chế xăng dầu độc lập; dự thảo dùng điều dẫn chiếu/điều phối, hành vi kinh doanh xăng dầu thuộc nghị định xử phạt chuyên ngành, còn hành vi đo lường/chất lượng áp dụng điều tương ứng.</t>
  </si>
  <si>
    <t>Không có; Điều 69 dự thảo là điều dẫn chiếu/điều phối</t>
  </si>
  <si>
    <t>Pha chế xăng dầu khi chưa được cơ quan có thẩm quyền cấp giấy chứng nhận</t>
  </si>
  <si>
    <t>Sử dụng giấy chứng nhận đăng ký cơ sở pha chế xăng dầu đã hết hiệu lực</t>
  </si>
  <si>
    <t>Sử dụng phụ gia không thông dụng và các chế phẩm để pha chế xăng dầu khi chưa được sự đồng ý của cơ quan có thẩm quyền</t>
  </si>
  <si>
    <t>Pha chế xăng dầu tại địa điểm không phải là nơi sản xuất, xưởng pha chế được ghi trong giấy chứng nhận đăng ký cơ sở pha chế xăng dầu</t>
  </si>
  <si>
    <t>29a</t>
  </si>
  <si>
    <t>Thực hiện pha chế khí nhưng không nộp Bản tự công bố phù hợp điều kiện pha chế khí theo quy định</t>
  </si>
  <si>
    <t>Không tiếp tục chế tài độc lập về sản xuất, pha chế khí trong nghị định tiêu chuẩn, đo lường, chất lượng; nội dung được điều chỉnh bởi pháp luật chuyên ngành năng lượng/kinh doanh khí.</t>
  </si>
  <si>
    <t>Không có; chuyển sang pháp luật chuyên ngành</t>
  </si>
  <si>
    <t>Không thông báo cho cơ quan có thẩm quyền về tiêu chuẩn của phụ gia được sử dụng để pha chế khí theo quy định</t>
  </si>
  <si>
    <t>Không có phòng thử nghiệm chất lượng khí hoặc không có hợp đồng thuê tối thiểu 01 năm với thương nhân, tổ chức có phòng thử nghiệm đã đăng ký hoạt động thử nghiệm theo quy định pháp luật, có đủ năng lực thử nghiệm các chỉ tiêu chất lượng khí theo tiêu chuẩn công bố áp dụng và quy chuẩn kỹ thuật quốc gia</t>
  </si>
  <si>
    <t>Pha chế khí tại địa điểm không phải nơi được ghi trong Bản tự công bố phù hợp điều kiện pha chế khí đã gửi cho cơ quan quản lý có thẩm quyền</t>
  </si>
  <si>
    <t>33</t>
  </si>
  <si>
    <t>Cấp giấy chứng nhận quyền sử dụng mã số mã vạch không đúng thẩm quyền</t>
  </si>
  <si>
    <t>Pháp luật mới quản lý việc cấp quyền sử dụng mã số, mã vạch theo cơ chế điện tử và xác định cơ quan có thẩm quyền; Bảng 331 không bố trí hành vi độc lập 'cấp giấy chứng nhận quyền sử dụng mã số mã vạch không đúng thẩm quyền'.</t>
  </si>
  <si>
    <t>HV-360-HV-363 tùy trường hợp</t>
  </si>
  <si>
    <t>Sử dụng giấy chứng nhận quyền sử dụng mã số mã vạch không do cơ quan có thẩm quyền cấp theo quy định</t>
  </si>
  <si>
    <t>6</t>
  </si>
  <si>
    <t>không thể hiện đơn vị đo theo đơn vị đo pháp định</t>
  </si>
  <si>
    <t>HV-218, HV-243, HV-244, HV-245, HV-248</t>
  </si>
  <si>
    <t>không thực hiện việc kiểm định hoặc hiệu chuẩn theo quy định đối với phương tiện đo nhóm 2 trước khi đưa vào sử dụng</t>
  </si>
  <si>
    <t>Sản xuất phương tiện đo nhóm 2 khi chưa được phê duyệt mẫu</t>
  </si>
  <si>
    <t>Sản xuất phương tiện đo nhóm 2 đã được phê duyệt mẫu nhưng quyết định phê duyệt mẫu hết hiệu lực</t>
  </si>
  <si>
    <t>Luật Đo lường sửa đổi vẫn duy trì phê duyệt mẫu nhưng không còn cấu thành độc lập dựa trên việc 'quyết định phê duyệt mẫu hết hiệu lực'; Bảng 331 chỉ giữ trường hợp chưa được phê duyệt mẫu hoặc không phù hợp mẫu đã phê duyệt.</t>
  </si>
  <si>
    <t>Sản xuất phương tiện đo nhóm 2 không đúng mẫu phương tiện đo đã được cơ quan có thẩm quyền phê duyệt</t>
  </si>
  <si>
    <t>Không thực hiện hoặc thực hiện không đúng biện pháp ngăn ngừa, phòng chống tác động làm thay đổi đặc tính kỹ thuật đo lường của phương tiện đo theo công bố của cơ sở sản xuất hoặc quy định của cơ quan có thẩm quyền</t>
  </si>
  <si>
    <t>Sản xuất phương tiện đo nhóm 1 không phù hợp với yêu cầu kỹ thuật đo lường đã được tổ chức, cá nhân công bố</t>
  </si>
  <si>
    <t>7</t>
  </si>
  <si>
    <t>nhập khẩu phương tiện đo nhóm 2 không thể hiện đơn vị đo theo đơn vị đo pháp định</t>
  </si>
  <si>
    <t>không thực hiện việc kiểm định hoặc hiệu chuẩn theo quy định đối với phương tiện đo nhóm 2 nhập khẩu trước khi đưa vào sử dụng</t>
  </si>
  <si>
    <t>Nhập khẩu phương tiện đo nhóm 2 chưa được phê duyệt mẫu</t>
  </si>
  <si>
    <t>Nhập khẩu phương tiện đo nhóm 2 đã được phê duyệt mẫu nhưng quyết định phê duyệt mẫu hết hiệu lực</t>
  </si>
  <si>
    <t>Tương tự sản xuất: cơ chế hiện hành không còn cấu thành độc lập 'quyết định phê duyệt mẫu hết hiệu lực' đối với nhập khẩu; Bảng 331 không có hành vi này.</t>
  </si>
  <si>
    <t>Nhập khẩu phương tiện đo nhóm 2 không đúng mẫu phương tiện đo được cơ quan có thẩm quyền phê duyệt</t>
  </si>
  <si>
    <t>Không thực hiện hoặc thực hiện không đúng biện pháp ngăn ngừa, phòng chống tác động làm thay đổi đặc tính kỹ thuật đo lường của phương tiện đo theo công bố của cơ sở nhập khẩu hoặc quy định của cơ quan có thẩm quyền</t>
  </si>
  <si>
    <t>Nhập khẩu phương tiện đo nhóm 1 không phù hợp với yêu cầu kỹ thuật đo lường đã được tổ chức, cá nhân công bố</t>
  </si>
  <si>
    <t>9</t>
  </si>
  <si>
    <t>buôn bán phương tiện đo nhóm 2 không thể hiện đơn vị đo theo đơn vị đo pháp định</t>
  </si>
  <si>
    <t>HV-218, HV-243, HV-244</t>
  </si>
  <si>
    <t>Buôn bán phương tiện đo nhóm 2 chưa được phê duyệt mẫu</t>
  </si>
  <si>
    <t>Buôn bán phương tiện đo nhóm 2 không đúng mẫu phương tiện đo được cơ quan có thẩm quyền phê duyệt</t>
  </si>
  <si>
    <t>Buôn bán phương tiện đo nhóm 1 không phù hợp với yêu cầu kỹ thuật đo lường đã được tổ chức, cá nhân công bố</t>
  </si>
  <si>
    <t>14</t>
  </si>
  <si>
    <t>Không bảo đảm điều kiện theo quy định để người có quyền và nghĩa vụ liên quan giám sát, kiểm tra việc thực hiện phép đo, phương pháp đo, phương tiện đo, lượng hàng hóa, dịch vụ</t>
  </si>
  <si>
    <t>HV-250, HV-253, HV-255, HV-256</t>
  </si>
  <si>
    <t>Không tuân thủ hoặc không bảo đảm yêu cầu kỹ thuật đo lường quy định khi thực hiện phép đo</t>
  </si>
  <si>
    <t>Thực hiện phép đo trong mua, bán hàng hóa, cung ứng dịch vụ có sai lệch quá phạm vi sai số cho phép để thu lợi bất chính</t>
  </si>
  <si>
    <t>15</t>
  </si>
  <si>
    <t>1/a)-1</t>
  </si>
  <si>
    <t>Không ghi lượng của hàng đóng gói sẵn trên nhãn hàng hóa hoặc ghi lượng không đúng quy định</t>
  </si>
  <si>
    <t>HV-218, HV-303, HV-304, HV-305</t>
  </si>
  <si>
    <t>1/a)-2</t>
  </si>
  <si>
    <t>Không ghi, khắc đơn vị đo theo đơn vị đo pháp định trên hàng đóng gói sẵn</t>
  </si>
  <si>
    <t>Lượng ghi trên nhãn hàng đóng gói sẵn không phù hợp tài liệu kèm theo hoặc yêu cầu kỹ thuật đo lường</t>
  </si>
  <si>
    <t>Sản xuất, nhập khẩu hàng đóng gói sẵn nhóm 2 không có giấy chứng nhận đủ điều kiện sử dụng dấu định lượng hoặc giấy chứng nhận đã hết hiệu lực</t>
  </si>
  <si>
    <t>Cơ chế giấy chứng nhận đủ điều kiện sử dụng dấu định lượng đối với hàng đóng gói sẵn không còn trong Luật Đo lường sửa đổi/Bảng 331.</t>
  </si>
  <si>
    <t>Thể hiện dấu định lượng trên nhãn hàng hóa hoặc bao bì hàng đóng gói sẵn không đúng quy định</t>
  </si>
  <si>
    <t>Cơ chế dấu định lượng trên nhãn/bao bì không còn được Bảng 331 xác lập thành nghĩa vụ xử phạt độc lập theo pháp luật đo lường mới.</t>
  </si>
  <si>
    <t>Số đơn vị hàng đóng gói sẵn không phù hợp vượt quá quy định</t>
  </si>
  <si>
    <t>Sản xuất hoặc nhập khẩu hàng đóng gói sẵn có giá trị trung bình lượng nhỏ hơn giá trị trung bình cho phép để thu lợi bất chính</t>
  </si>
  <si>
    <t>16</t>
  </si>
  <si>
    <t>Buôn bán hàng đóng gói sẵn không ghi lượng trên nhãn hàng hóa hoặc ghi lượng không đúng quy định</t>
  </si>
  <si>
    <t>Buôn bán hàng đóng gói sẵn ghi, khắc đơn vị đo không đúng đơn vị đo lường pháp định</t>
  </si>
  <si>
    <t>Buôn bán hàng đóng gói sẵn có lượng ghi trên nhãn không phù hợp tài liệu kèm theo hoặc yêu cầu kỹ thuật đo lường</t>
  </si>
  <si>
    <t>Buôn bán hàng đóng gói sẵn nhóm 2 không thể hiện dấu định lượng theo quy định</t>
  </si>
  <si>
    <t>Cơ chế bắt buộc thể hiện dấu định lượng đối với hàng đóng gói sẵn nhóm 2 không còn trong Bảng 331 theo pháp luật đo lường mới.</t>
  </si>
  <si>
    <t>Buôn bán hàng đóng gói sẵn có số đơn vị hàng đóng gói sẵn không phù hợp vượt quá quy định</t>
  </si>
  <si>
    <t>Buôn bán hàng đóng gói sẵn có giá trị trung bình lượng nhỏ hơn giá trị trung bình cho phép để thu lợi bất chính</t>
  </si>
  <si>
    <t>17</t>
  </si>
  <si>
    <t>Không công bố tiêu chuẩn áp dụng theo quy định trong sản xuất hoặc nhập khẩu</t>
  </si>
  <si>
    <t>HV-076, HV-077, HV-079, HV-081, HV-100 (một số nghĩa vụ còn hiện hành nhưng Bảng 331 chưa tách riêng)</t>
  </si>
  <si>
    <t>2,4</t>
  </si>
  <si>
    <t>Sản xuất hoặc nhập khẩu sản phẩm, hàng hóa có chất lượng không phù hợp với tiêu chuẩn đã công bố áp dụng</t>
  </si>
  <si>
    <t>Gộp khoản 2 và khoản 4 vì chỉ khác cơ chế/mức phạt theo giá trị</t>
  </si>
  <si>
    <t>3,5</t>
  </si>
  <si>
    <t>Công bố tiêu chuẩn áp dụng có nội dung trái hoặc không phù hợp với quy chuẩn kỹ thuật tương ứng hoặc quy định của cơ quan có thẩm quyền</t>
  </si>
  <si>
    <t>Gộp khoản 3 và khoản 5 vì cùng hành vi, khác hậu quả/mức phạt</t>
  </si>
  <si>
    <t>6/a)</t>
  </si>
  <si>
    <t>Không thực hiện đúng tiêu chuẩn về hệ thống quản lý đã công bố áp dụng</t>
  </si>
  <si>
    <t>6/b)</t>
  </si>
  <si>
    <t>Không xây dựng, áp dụng và duy trì hệ thống quản lý chất lượng theo quy định pháp luật</t>
  </si>
  <si>
    <t>Nghĩa vụ chung 'xây dựng, áp dụng và duy trì hệ thống quản lý chất lượng' không còn được duy trì như một nghĩa vụ chung độc lập của pháp luật tiêu chuẩn, quy chuẩn kỹ thuật; nghĩa vụ chỉ phát sinh khi văn bản chuyên ngành quy định.</t>
  </si>
  <si>
    <t>6/c)</t>
  </si>
  <si>
    <t>Không áp dụng tiêu chuẩn về hệ thống quản lý nhưng công bố áp dụng</t>
  </si>
  <si>
    <t>18</t>
  </si>
  <si>
    <t>1,4</t>
  </si>
  <si>
    <t>Sản xuất, nhập khẩu sản phẩm, hàng hóa có chất lượng không phù hợp với tiêu chuẩn/hồ sơ đã công bố hợp chuẩn</t>
  </si>
  <si>
    <t>HV-083, HV-084, HV-085, HV-100, HV-103, HV-104, HV-106, HV-107, HV-108; một phần được hấp thụ vào nhóm chất lượng</t>
  </si>
  <si>
    <t>Gộp khoản 1 và khoản 4</t>
  </si>
  <si>
    <t>Công bố hợp chuẩn khi chưa đăng ký hồ sơ công bố hợp chuẩn tại cơ quan có thẩm quyền</t>
  </si>
  <si>
    <t>Nghị định số 22/2026/NĐ-CP chuyển cơ chế công bố hợp chuẩn từ đăng ký hồ sơ tại cơ quan có thẩm quyền sang thông báo bản công bố hợp chuẩn qua Cơ sở dữ liệu quốc gia (hoặc phương thức dự phòng khi hệ thống lỗi).</t>
  </si>
  <si>
    <t>Không thực hiện đúng trình tự, thủ tục công bố hợp chuẩn</t>
  </si>
  <si>
    <t>Không lưu giữ hồ sơ công bố hợp chuẩn đúng quy định</t>
  </si>
  <si>
    <t>Sử dụng dấu hợp chuẩn không đúng quy định</t>
  </si>
  <si>
    <t>2/đ)</t>
  </si>
  <si>
    <t>Không thực hiện lại công bố hợp chuẩn khi nội dung hồ sơ hoặc tính năng, công dụng, đặc điểm đối tượng đã công bố thay đổi</t>
  </si>
  <si>
    <t>2/e)</t>
  </si>
  <si>
    <t>Không nộp cho cơ quan kiểm tra bản sao y bản chính chứng chỉ chất lượng hoặc chứng thư giám định trong thời hạn quy định đối với hàng hóa nhập khẩu thuộc trường hợp áp dụng biện pháp này</t>
  </si>
  <si>
    <t>Thủ tục nhập khẩu dựa trên việc nộp bản sao y chứng chỉ/chứng thư theo cơ chế cũ đã được thay thế bởi cơ chế quản lý, kiểm tra chất lượng nhập khẩu mới; Bảng 331 không giữ cấu thành này.</t>
  </si>
  <si>
    <t>3/a)-1</t>
  </si>
  <si>
    <t>Không duy trì liên tục sự phù hợp của sản phẩm, hàng hóa, dịch vụ đã đăng ký công bố hợp chuẩn</t>
  </si>
  <si>
    <t>3/a)-2</t>
  </si>
  <si>
    <t>Không duy trì liên tục việc kiểm soát chất lượng, thử nghiệm và giám sát định kỳ tại nơi sản xuất, kinh doanh</t>
  </si>
  <si>
    <t>3/b)-1</t>
  </si>
  <si>
    <t>Không tạm dừng xuất xưởng và không thu hồi sản phẩm, hàng hóa không phù hợp đang lưu thông có khả năng gây mất an toàn</t>
  </si>
  <si>
    <t>3/b)-2</t>
  </si>
  <si>
    <t>Không dừng vận hành, khai thác quá trình, dịch vụ, môi trường liên quan khi cần thiết</t>
  </si>
  <si>
    <t>Nghĩa vụ riêng 'dừng vận hành, khai thác quá trình, dịch vụ, môi trường' gắn với cơ chế công bố hợp chuẩn cũ không còn được Bảng 331 giữ dưới cùng cấu thành pháp lý.</t>
  </si>
  <si>
    <t>Không tiến hành biện pháp khắc phục khi phát hiện sản phẩm, hàng hóa, dịch vụ không phù hợp công bố hợp chuẩn</t>
  </si>
  <si>
    <t>Không thông báo bằng văn bản cho cơ quan có thẩm quyền về kết quả khắc phục trước khi tiếp tục sử dụng, lưu thông, khai thác, kinh doanh</t>
  </si>
  <si>
    <t>19</t>
  </si>
  <si>
    <t>Sản xuất, nhập khẩu sản phẩm, hàng hóa không phù hợp quy chuẩn kỹ thuật tương ứng hoặc quy định của cơ quan có thẩm quyền</t>
  </si>
  <si>
    <t>HV-013, HV-017, HV-091, HV-092, HV-093, HV-095, HV-100, HV-101, HV-103, HV-106, HV-108; một phần vào nhóm chất lượng</t>
  </si>
  <si>
    <t>1a/a)</t>
  </si>
  <si>
    <t>Không nộp kết quả tự đánh giá sự phù hợp trong thời hạn quy định đối với hàng hóa nhóm 2 nhập khẩu thuộc trường hợp áp dụng</t>
  </si>
  <si>
    <t>1a/b)</t>
  </si>
  <si>
    <t>Không nộp bản sao y bản chính chứng chỉ chất lượng hoặc chứng thư giám định trong thời hạn quy định đối với hàng hóa nhóm 2 nhập khẩu thuộc trường hợp áp dụng</t>
  </si>
  <si>
    <t>Thủ tục nộp bản sao y chứng chỉ chất lượng/chứng thư giám định trong thời hạn theo cơ chế kiểm tra hàng nhập khẩu cũ đã được thay đổi; Bảng 331 không giữ cấu thành này.</t>
  </si>
  <si>
    <t>Không lập và lưu giữ hồ sơ công bố hợp quy theo quy định</t>
  </si>
  <si>
    <t>Không duy trì việc kiểm soát chất lượng, thử nghiệm và giám sát định kỳ theo quy định</t>
  </si>
  <si>
    <t>Không thực hiện công bố hợp quy đối với sản phẩm, hàng hóa thuộc đối tượng phải công bố hợp quy</t>
  </si>
  <si>
    <t>Không đăng ký hồ sơ công bố hợp quy tại cơ quan có thẩm quyền</t>
  </si>
  <si>
    <t>Không sử dụng dấu hợp quy hoặc sử dụng dấu hợp quy không đúng quy định đối với sản phẩm, hàng hóa đã công bố hợp quy khi đưa ra lưu thông</t>
  </si>
  <si>
    <t>Không thực hiện biện pháp ngăn chặn kịp thời khi phát hiện hàng hóa đang lưu thông hoặc đã đưa vào sử dụng không phù hợp công bố hợp quy hoặc quy chuẩn kỹ thuật</t>
  </si>
  <si>
    <t>3/đ)</t>
  </si>
  <si>
    <t>Không thực hiện lại công bố hợp quy khi nội dung hồ sơ hoặc tính năng, công dụng, đặc điểm đối tượng đã công bố thay đổi</t>
  </si>
  <si>
    <t>3/e)</t>
  </si>
  <si>
    <t>Sử dụng chất phụ gia, hóa chất, kháng sinh bị cấm hoặc chưa được phép sử dụng trong sản xuất sản phẩm, hàng hóa, trừ sản xuất, pha chế thực phẩm</t>
  </si>
  <si>
    <t>Hành vi sử dụng phụ gia, hóa chất, kháng sinh bị cấm/chưa được phép là nội dung an toàn sản phẩm chuyên ngành, không còn được thiết kế như hành vi chung của nghị định xử phạt tiêu chuẩn, đo lường, chất lượng.</t>
  </si>
  <si>
    <t>3a/a)</t>
  </si>
  <si>
    <t>Không thực hiện đánh giá sự phù hợp quy chuẩn kỹ thuật đối với hàng hóa nhập khẩu thuộc đối tượng phải đánh giá</t>
  </si>
  <si>
    <t>3a/b)-1</t>
  </si>
  <si>
    <t>Không thực hiện chứng nhận hợp quy trong sản xuất hoặc nhập khẩu sản phẩm, hàng hóa thuộc đối tượng phải chứng nhận hợp quy</t>
  </si>
  <si>
    <t>3a/b)-2</t>
  </si>
  <si>
    <t>Sử dụng giấy chứng nhận hợp quy hoặc dấu hợp quy đã hết hiệu lực</t>
  </si>
  <si>
    <t>20</t>
  </si>
  <si>
    <t>Buôn bán hàng hóa không công bố tiêu chuẩn áp dụng theo quy định</t>
  </si>
  <si>
    <t>HV-039, HV-043-HV-067, HV-100, HV-101, HV-106, HV-108 (tùy hành vi)</t>
  </si>
  <si>
    <t>Buôn bán hàng hóa có chất lượng không phù hợp với tiêu chuẩn công bố áp dụng</t>
  </si>
  <si>
    <t>Buôn bán hàng hóa có chất lượng không phù hợp với tiêu chuẩn được sử dụng để công bố hợp chuẩn</t>
  </si>
  <si>
    <t>Buôn bán hàng hóa có chất lượng không phù hợp với quy chuẩn kỹ thuật tương ứng</t>
  </si>
  <si>
    <t>Bán hàng hóa phải có dấu hợp quy nhưng không có dấu hợp quy hoặc dấu hợp quy không đúng quy định</t>
  </si>
  <si>
    <t>Thay thế, đánh tráo, thêm, bớt thành phần hoặc chất phụ gia, pha trộn tạp chất làm chất lượng sản phẩm, hàng hóa không phù hợp tiêu chuẩn công bố áp dụng</t>
  </si>
  <si>
    <t>Bán hàng hóa khi chưa thực hiện biện pháp quản lý theo quy chuẩn kỹ thuật quốc gia tương ứng hoặc chưa chứng nhận/giám định hợp quy trong thời hạn quy định</t>
  </si>
  <si>
    <t>Thay thế, đánh tráo, thêm, bớt thành phần hoặc chất phụ gia, pha trộn tạp chất hoặc có chất mất an toàn làm chất lượng sản phẩm, hàng hóa không phù hợp quy chuẩn kỹ thuật hoặc quy định của cơ quan có thẩm quyền</t>
  </si>
  <si>
    <t>21</t>
  </si>
  <si>
    <t>Không báo cáo định kỳ hoặc đột xuất khi cơ quan có thẩm quyền yêu cầu về kết quả hoạt động đánh giá sự phù hợp đã đăng ký</t>
  </si>
  <si>
    <t>HV-110-HV-157 và HV-183-HV-212 (tùy đăng ký/đánh giá/chỉ định)</t>
  </si>
  <si>
    <t>Không thông báo trên phương tiện thông tin đại chúng về việc cấp, cấp lại, mở rộng, thu hẹp phạm vi, tạm đình chỉ, thu hồi giấy chứng nhận sự phù hợp và quyền sử dụng dấu</t>
  </si>
  <si>
    <t>Thực hiện đánh giá sự phù hợp phục vụ quản lý nhà nước khi quyết định chỉ định đã hết hiệu lực</t>
  </si>
  <si>
    <t>Thực hiện đánh giá sự phù hợp phục vụ quản lý nhà nước ngoài lĩnh vực được chỉ định</t>
  </si>
  <si>
    <t>Không duy trì bộ máy tổ chức và năng lực đã đăng ký theo yêu cầu</t>
  </si>
  <si>
    <t>Không tuân thủ quy trình, thủ tục đánh giá sự phù hợp đã được phê duyệt hoặc đăng ký</t>
  </si>
  <si>
    <t>Không thực hiện đánh giá giám sát định kỳ đối với tổ chức, cá nhân đề nghị đánh giá sự phù hợp</t>
  </si>
  <si>
    <t>Sử dụng kết quả thử nghiệm của tổ chức thử nghiệm chưa đăng ký hoạt động theo quy định</t>
  </si>
  <si>
    <t>2/g)</t>
  </si>
  <si>
    <t>Cử chuyên gia đánh giá sự phù hợp không đáp ứng điều kiện theo quy định</t>
  </si>
  <si>
    <t>Cung cấp kết quả đánh giá sự phù hợp sai</t>
  </si>
  <si>
    <t>Thực hiện đánh giá sự phù hợp không bảo đảm tính độc lập, khách quan</t>
  </si>
  <si>
    <t>Thực hiện hoạt động đánh giá sự phù hợp khi giấy chứng nhận đăng ký hoạt động đã hết hiệu lực</t>
  </si>
  <si>
    <t>Thực hiện đánh giá sự phù hợp ngoài lĩnh vực đã đăng ký</t>
  </si>
  <si>
    <t>Không thực hiện đánh giá sự phù hợp nhưng cấp kết quả đánh giá sự phù hợp</t>
  </si>
  <si>
    <t>Thực hiện hoạt động tư vấn cho tổ chức, cá nhân đề nghị chứng nhận</t>
  </si>
  <si>
    <t>Không thực hiện khắc phục vi phạm theo yêu cầu của cơ quan có thẩm quyền</t>
  </si>
  <si>
    <t>4/d)</t>
  </si>
  <si>
    <t>Thực hiện hoạt động đánh giá sự phù hợp khi chưa được cấp đăng ký hoạt động</t>
  </si>
  <si>
    <t>4/đ)</t>
  </si>
  <si>
    <t>Thực hiện đánh giá sự phù hợp phục vụ quản lý nhà nước khi chưa được chỉ định</t>
  </si>
  <si>
    <t>22</t>
  </si>
  <si>
    <t>Thực hiện hoạt động đào tạo, tư vấn khi chưa được cơ quan có thẩm quyền cấp đăng ký hoạt động hoặc chưa tiếp nhận thông báo đủ năng lực đào tạo theo quy định</t>
  </si>
  <si>
    <t>Không tiếp tục chế độ xử phạt độc lập đối với hoạt động đào tạo, tư vấn theo cơ chế đăng ký/tiếp nhận đủ năng lực cũ; dự thảo và hồ sơ Mẫu số 12 xác định chỉ xử lý khi pháp luật chuyên ngành hiện hành còn quy định nghĩa vụ cụ thể.</t>
  </si>
  <si>
    <t>Không có mã kế thừa theo tiêu chí đồng nhất cấu thành</t>
  </si>
  <si>
    <t>Thực hiện đào tạo, tư vấn ngoài lĩnh vực đã đăng ký, công bố theo quy định</t>
  </si>
  <si>
    <t>Không duy trì bộ máy tổ chức đã đăng ký theo yêu cầu của tiêu chuẩn tương ứng hoặc công bố đủ năng lực đào tạo theo quy định</t>
  </si>
  <si>
    <t>Không tuân thủ các quy trình đào tạo, tư vấn đã được phê duyệt hoặc đăng ký theo quy định</t>
  </si>
  <si>
    <t>Không báo cáo kết quả hoạt động đào tạo, tư vấn theo quy định</t>
  </si>
  <si>
    <t>23</t>
  </si>
  <si>
    <t>Không báo cáo định kỳ hoặc đột xuất khi cơ quan có thẩm quyền yêu cầu về kết quả hoạt động công nhận đã đăng ký</t>
  </si>
  <si>
    <t>HV-159-HV-171</t>
  </si>
  <si>
    <t>Không duy trì bộ máy tổ chức, hệ thống quản lý và năng lực hoạt động của tổ chức công nhận theo quy định</t>
  </si>
  <si>
    <t>Không công bố quy trình, thủ tục đánh giá, công nhận và yêu cầu khác liên quan</t>
  </si>
  <si>
    <t>Đánh giá, công nhận không theo hoặc không đầy đủ quy trình, thủ tục, tiêu chuẩn, quy chuẩn kỹ thuật đã công bố</t>
  </si>
  <si>
    <t>Thực hiện hoạt động công nhận khi giấy chứng nhận đăng ký hoạt động công nhận đã hết hiệu lực</t>
  </si>
  <si>
    <t>Thực hiện hoạt động công nhận ngoài lĩnh vực đã đăng ký</t>
  </si>
  <si>
    <t>Không thực hiện giám sát định kỳ đối với tổ chức được công nhận</t>
  </si>
  <si>
    <t>Thực hiện đánh giá công nhận không bảo đảm tính độc lập, khách quan</t>
  </si>
  <si>
    <t>Thực hiện hoạt động tư vấn về công nhận cho tổ chức đề nghị công nhận</t>
  </si>
  <si>
    <t>Không khắc phục vi phạm sau khi có thông báo của cơ quan có thẩm quyền về tổ chức đánh giá sự phù hợp được công nhận vi phạm</t>
  </si>
  <si>
    <t>Không khắc phục vi phạm theo yêu cầu của cơ quan có thẩm quyền</t>
  </si>
  <si>
    <t>Cấp, duy trì chứng chỉ công nhận cho tổ chức đánh giá sự phù hợp vi phạm yêu cầu, điều kiện pháp luật</t>
  </si>
  <si>
    <t>Thực hiện hoạt động công nhận khi chưa được cấp đăng ký hoạt động</t>
  </si>
  <si>
    <t>24</t>
  </si>
  <si>
    <t>Cung cấp thông tin sai sự thật, không trung thực về tiêu chuẩn, quy chuẩn kỹ thuật, đo lường, chất lượng sản phẩm, hàng hóa cho người tiêu dùng hoặc trên phương tiện thông tin đại chúng</t>
  </si>
  <si>
    <t>HV-012, HV-016, HV-021, HV-024, HV-039, HV-047, HV-067; các mã hồ sơ/kết quả tương ứng tại nhóm ĐGSPH, đo lường, chỉ định</t>
  </si>
  <si>
    <t>Tẩy xóa, sửa chữa làm sai sự thật về dấu/chứng nhận/công bố hợp chuẩn, hợp quy, dấu định lượng và gắn lên sản phẩm, hàng hóa hoặc tài liệu kèm theo</t>
  </si>
  <si>
    <t>Tẩy xóa, sửa chữa làm sai sự thật về chứng chỉ/kết quả chứng nhận, thử nghiệm, giám định, kiểm định, công nhận chất lượng</t>
  </si>
  <si>
    <t>Tẩy xóa, sửa chữa chứng chỉ, kết quả kiểm định, hiệu chuẩn, thử nghiệm phương tiện đo, chuẩn đo lường</t>
  </si>
  <si>
    <t>Sử dụng hồ sơ, tài liệu sai sự thật để đăng ký, đề nghị chỉ định, đề nghị cấp giấy tờ trong hoạt động tiêu chuẩn, đo lường, chất lượng</t>
  </si>
  <si>
    <t>Tẩy xóa, sửa chữa nội dung giấy chứng nhận, quyết định chỉ định, quyết định chứng nhận hoặc giấy tờ quản lý trong hoạt động tiêu chuẩn, đo lường, chất lượng</t>
  </si>
  <si>
    <t>25</t>
  </si>
  <si>
    <t>Xét tặng giải thưởng chất lượng sản phẩm, hàng hóa ngoài giải thưởng đã đăng ký</t>
  </si>
  <si>
    <t>Không có mã kế thừa theo tiêu chí đồng nhất cấu thành; nhóm giải thưởng hiện hành HV-399-HV-403 là cấu thành mới</t>
  </si>
  <si>
    <t>Xét thưởng, trao giải không đúng quy chế xét thưởng đã đăng ký</t>
  </si>
  <si>
    <t>Sử dụng chuyên gia xét thưởng không đáp ứng năng lực theo quy định</t>
  </si>
  <si>
    <t>Không cung cấp hồ sơ xét tặng giải thưởng khi cơ quan có thẩm quyền yêu cầu</t>
  </si>
  <si>
    <t>Không báo cáo kết quả hoạt động xét tặng giải thưởng cho cơ quan có thẩm quyền</t>
  </si>
  <si>
    <t>Xét tặng giải thưởng chất lượng sản phẩm, hàng hóa khi chưa được cấp đăng ký hoạt động</t>
  </si>
  <si>
    <t>Không báo cáo thực hiện hành động khắc phục vi phạm theo yêu cầu của cơ quan có thẩm quyền</t>
  </si>
  <si>
    <t>27</t>
  </si>
  <si>
    <t>Vận chuyển hàng nguy hiểm khi chưa được cấp giấy phép</t>
  </si>
  <si>
    <t>Chuyển ra pháp luật và nghị định xử phạt chuyên ngành về vận chuyển hàng nguy hiểm/giao thông; không tiếp tục bố trí trong nghị định xử phạt tiêu chuẩn, đo lường, chất lượng.</t>
  </si>
  <si>
    <t>Không có; chuyển sang nghị định xử phạt chuyên ngành</t>
  </si>
  <si>
    <t>Sử dụng giấy phép vận chuyển hàng nguy hiểm đã hết hiệu lực</t>
  </si>
  <si>
    <t>Vận chuyển hàng nguy hiểm ngoài nội dung giấy phép</t>
  </si>
  <si>
    <t>Sử dụng bao bì, thùng chứa hàng nguy hiểm không đúng quy định hoặc không phù hợp tiêu chuẩn/quy chuẩn kỹ thuật</t>
  </si>
  <si>
    <t>Người tham gia vận chuyển hàng nguy hiểm không có hoặc sử dụng giấy chứng nhận tập huấn đã hết hiệu lực</t>
  </si>
  <si>
    <t>1/e)</t>
  </si>
  <si>
    <t>Không có người áp tải khi pháp luật bắt buộc</t>
  </si>
  <si>
    <t>1/g)-1</t>
  </si>
  <si>
    <t>Không có tờ khai gửi hàng nguy hiểm theo quy định</t>
  </si>
  <si>
    <t>1/g)-2</t>
  </si>
  <si>
    <t>Không mua bảo hiểm hàng nguy hiểm khi vận tải trên đường sắt theo quy định</t>
  </si>
  <si>
    <t>1/h)-1</t>
  </si>
  <si>
    <t>Người vận tải không niêm yết biểu trưng nguy hiểm theo quy định</t>
  </si>
  <si>
    <t>1/h)-2</t>
  </si>
  <si>
    <t>Người vận tải không chấp hành thông báo của người thuê vận tải hoặc quy định trong giấy phép</t>
  </si>
  <si>
    <t>1/h)-3</t>
  </si>
  <si>
    <t>Người vận tải không mua bảo hiểm theo quy định khi vận tải trên đường sắt</t>
  </si>
  <si>
    <t>1/i)-1</t>
  </si>
  <si>
    <t>Người điều khiển phương tiện không mang theo hồ sơ vận chuyển hàng nguy hiểm</t>
  </si>
  <si>
    <t>1/i)-2</t>
  </si>
  <si>
    <t>Người điều khiển phương tiện không chấp hành quy định trong giấy phép vận chuyển hàng nguy hiểm</t>
  </si>
  <si>
    <t>1/i)-3</t>
  </si>
  <si>
    <t>Không lập biên bản, báo cáo cơ quan có thẩm quyền khi xảy ra sự cố/tai nạn theo quy định</t>
  </si>
  <si>
    <t>1/i)-4</t>
  </si>
  <si>
    <t>Không báo cáo cấp trên và người thuê vận tải khi sự cố vượt quá khả năng xử lý</t>
  </si>
  <si>
    <t>1/k)</t>
  </si>
  <si>
    <t>Không thực hiện hành động khắc phục vi phạm theo yêu cầu của cơ quan có thẩm quyền</t>
  </si>
  <si>
    <t>30</t>
  </si>
  <si>
    <t>Hàng hóa có nhãn hàng hóa nhưng bị che lấp, rách nát, mờ không đọc được hoặc không đọc được hết các nội dung bắt buộc trên nhãn hàng hóa</t>
  </si>
  <si>
    <t>HV-328, HV-329 và nhóm HV-320-HV-327 tùy chủ thể</t>
  </si>
  <si>
    <t>Hàng hóa có nhãn ghi không đúng quy định về kích thước chữ và số, ngôn ngữ sử dụng, định lượng và đơn vị đo theo quy định của pháp luật về nhãn hàng hóa</t>
  </si>
  <si>
    <t>31</t>
  </si>
  <si>
    <t>Sản xuất, nhập khẩu, vận chuyển, lưu giữ, buôn bán hàng hóa có nhãn/tài liệu kèm theo không ghi đủ hoặc ghi không đúng nội dung bắt buộc</t>
  </si>
  <si>
    <t>HV-320, HV-321, HV-325, HV-327, HV-328, HV-329</t>
  </si>
  <si>
    <t>Nhập khẩu, vận chuyển, lưu giữ, buôn bán hàng nhập khẩu có nhãn gốc bằng tiếng nước ngoài nhưng không có nhãn phụ bằng tiếng Việt</t>
  </si>
  <si>
    <t>3)-1</t>
  </si>
  <si>
    <t>Kinh doanh hàng hóa có nhãn chứa thông tin, hình ảnh, dấu hiệu, biểu tượng, giải thưởng không đúng bản chất, không đúng sự thật</t>
  </si>
  <si>
    <t>3)-2</t>
  </si>
  <si>
    <t>Kinh doanh hàng hóa có nhãn thể hiện nội dung liên quan tranh chấp chủ quyền hoặc nội dung nhạy cảm ảnh hưởng an ninh, chính trị, kinh tế, xã hội, đối ngoại, thuần phong mỹ tục</t>
  </si>
  <si>
    <t>Nội dung nhãn liên quan tranh chấp chủ quyền, an ninh, chính trị, đối ngoại, thuần phong mỹ tục không còn là cấu thành độc lập trong Bảng 331; được xử lý theo pháp luật chuyên ngành thích hợp nếu phát sinh.</t>
  </si>
  <si>
    <t>3)-3</t>
  </si>
  <si>
    <t>Kinh doanh hàng hóa có nhãn gốc hoặc nhãn phụ bị tẩy xóa, sửa chữa làm sai lệch thông tin</t>
  </si>
  <si>
    <t>3)-4</t>
  </si>
  <si>
    <t>Kinh doanh hàng hóa gian lận về thời hạn sử dụng trên nhãn</t>
  </si>
  <si>
    <t>3)-5</t>
  </si>
  <si>
    <t>Kinh doanh hàng hóa đã quá hạn sử dụng, trừ hàng nhập khẩu chưa thông quan</t>
  </si>
  <si>
    <t>Hành vi kinh doanh hàng hóa quá hạn sử dụng không còn được đặt như hành vi nhãn hàng hóa độc lập trong Bảng 331; chuyển sang pháp luật chuyên ngành về hàng hóa/an toàn/thương mại tùy đối tượng.</t>
  </si>
  <si>
    <t>4)-1</t>
  </si>
  <si>
    <t>Kinh doanh hàng hóa theo quy định phải có nhãn nhưng không có nhãn hàng hóa</t>
  </si>
  <si>
    <t>4)-2</t>
  </si>
  <si>
    <t>Kinh doanh hàng hóa không có nhãn gốc hoặc nhãn gốc ghi thiếu, ghi sai nội dung bắt buộc hoặc bị thay đổi</t>
  </si>
  <si>
    <t>32</t>
  </si>
  <si>
    <t>Không đăng ký lại/điều chỉnh với cơ quan có thẩm quyền khi thay đổi tên gọi, địa chỉ giao dịch</t>
  </si>
  <si>
    <t>HV-358-HV-363; một số nghĩa vụ cũ chưa có dòng độc lập</t>
  </si>
  <si>
    <t>Không thông báo bằng văn bản khi giấy chứng nhận quyền sử dụng mã số mã vạch bị mất hoặc hỏng</t>
  </si>
  <si>
    <t>Cơ chế giấy chứng nhận mã số mã vạch bản giấy và nghĩa vụ thông báo mất/hỏng đã được thay bằng cơ chế quyền sử dụng điện tử/dữ liệu; Bảng 331 không giữ cấu thành này.</t>
  </si>
  <si>
    <t>Sử dụng mã số mã vạch khi quyền/giấy chứng nhận sử dụng đã hết hiệu lực</t>
  </si>
  <si>
    <t>Không xuất trình được văn bản hợp pháp chứng minh quyền sử dụng mã số mã vạch khi cơ quan có thẩm quyền yêu cầu</t>
  </si>
  <si>
    <t>Không khai báo, cập nhật danh mục mã thương phẩm toàn cầu và mã địa điểm toàn cầu được sử dụng</t>
  </si>
  <si>
    <t>1/e)-1</t>
  </si>
  <si>
    <t>Khai báo thông tin mã số mã vạch trên cơ sở dữ liệu quốc gia không đúng thông tin thực tế</t>
  </si>
  <si>
    <t>1/e)-2</t>
  </si>
  <si>
    <t>Sử dụng mã truy vết, thẻ, tem, nhãn hoặc định dạng cung cấp thông tin nguồn gốc nhưng không có dữ liệu hoặc dữ liệu không đúng quy định</t>
  </si>
  <si>
    <t>1/e)-3</t>
  </si>
  <si>
    <t>Gắn thẻ, tem, nhãn/định dạng cung cấp thông tin nguồn gốc nhưng không khai báo, cập nhật đúng quy định</t>
  </si>
  <si>
    <t>1a</t>
  </si>
  <si>
    <t>Không thực hiện đóng phí duy trì sử dụng mã số mã vạch đúng quy định</t>
  </si>
  <si>
    <t>Sử dụng mã số mã vạch có đầu mã quốc gia Việt Nam khi chưa được cấp quyền sử dụng</t>
  </si>
  <si>
    <t>Sử dụng mã số mã vạch đã bị thu hồi</t>
  </si>
  <si>
    <t>Bán, chuyển nhượng mã số mã vạch đã được cấp</t>
  </si>
  <si>
    <t>Sử dụng mã số mã vạch nước ngoài trên sản phẩm/hàng hóa tại Việt Nam mà không được chủ sở hữu cho phép</t>
  </si>
  <si>
    <t>Sử dụng dấu hiệu gây nhầm lẫn với mã số mã vạch của cơ quan quản lý Việt Nam và Tổ chức mã số mã vạch quốc tế</t>
  </si>
  <si>
    <t>Cung cấp hoặc sử dụng nguồn dữ liệu mã số mã vạch không đúng nguồn dữ liệu chính thức</t>
  </si>
  <si>
    <t>Cung cấp thông tin sai lệch về chủ sở hữu hoặc đối tượng sử dụng mã số mã vạch hợp pháp</t>
  </si>
  <si>
    <t>Phát triển, cung cấp dịch vụ, giải pháp, ứng dụng dựa trên nền tảng mã số mã vạch của cơ quan quản lý khi chưa được phép</t>
  </si>
  <si>
    <t>Pháp luật mới quy định trách nhiệm của tổ chức cung cấp dịch vụ/giải pháp mã số mã vạch thay vì cơ chế 'phải được phép' chung; Bảng 331 không giữ cấu thành cung cấp dịch vụ khi chưa được phép.</t>
  </si>
  <si>
    <t>Buôn bán hàng hóa vi phạm quy định về mã số mã vạch</t>
  </si>
  <si>
    <t>Mã hành vi</t>
  </si>
  <si>
    <t>Nhóm lĩnh vực</t>
  </si>
  <si>
    <t>Điều dự thảo tham chiếu</t>
  </si>
  <si>
    <t>Tên điều dự thảo</t>
  </si>
  <si>
    <t>Hành vi chuẩn hóa</t>
  </si>
  <si>
    <t>Kết luận</t>
  </si>
  <si>
    <t>Quan hệ nguồn</t>
  </si>
  <si>
    <t>Văn bản nguồn chính</t>
  </si>
  <si>
    <t>Điều, khoản nguồn chính</t>
  </si>
  <si>
    <t>Các nguồn liên quan</t>
  </si>
  <si>
    <t>Trích yếu căn cứ</t>
  </si>
  <si>
    <t>Ghi chú xử lý</t>
  </si>
  <si>
    <t>Số biến thể đã gộp</t>
  </si>
  <si>
    <t>Điều NĐ119+126 tương ứng</t>
  </si>
  <si>
    <t>Phân loại so với NĐ119+126</t>
  </si>
  <si>
    <t>HV-001</t>
  </si>
  <si>
    <t>Chất lượng sản phẩm, hàng hóa</t>
  </si>
  <si>
    <t>Vi phạm về bảo đảm điều kiện chất lượng trong sản xuất, nhập khẩu</t>
  </si>
  <si>
    <t>Đưa sản phẩm, hàng hóa ra lưu thông hoặc tiếp tục thực hiện thủ tục đưa hàng hóa vào lưu thông khi chưa hoàn thành việc kiểm soát chất lượng bắt buộc theo quy định</t>
  </si>
  <si>
    <t>Đưa vào Nghị định XPVPHC</t>
  </si>
  <si>
    <t>Cụ thể hóa</t>
  </si>
  <si>
    <t>Luật Chất lượng sản phẩm, hàng hóa (VBHN, sửa đổi 2025); Nghị định 37/2026/NĐ-CP</t>
  </si>
  <si>
    <t>Khoản 3 Điều 34 Luật CLSPHH; khoản 2 Điều 82, khoản 5 Điều 83 NĐ 37/2026/NĐ-CP</t>
  </si>
  <si>
    <t>Luật CLSPHH Điều 34; NĐ 37/2026 Điều 82, 83</t>
  </si>
  <si>
    <t>Hàng hóa nhập khẩu có mức độ rủi ro cao phải đăng ký kiểm tra chất lượng; chỉ được thông quan và lưu thông sau khi cơ quan kiểm tra ra Thông báo kết quả kiểm tra đáp ứng yêu cầu chất lượng.</t>
  </si>
  <si>
    <t>ĐÃ HIỆU CHỈNH NGUỒN 08.8.2026: dẫn chiếu Điều 41 NĐ37 trong bản cũ là sai.</t>
  </si>
  <si>
    <t>19, 20</t>
  </si>
  <si>
    <t>KẾ THỪA/TIẾP TỤC</t>
  </si>
  <si>
    <t>HV-002</t>
  </si>
  <si>
    <t>Không đình chỉ sản xuất, nhập khẩu hoặc không áp dụng biện pháp ngăn ngừa cần thiết khi phát hiện quá trình sản xuất, nhập khẩu không còn bảo đảm điều kiện chất lượng theo quy định</t>
  </si>
  <si>
    <t>Cụ thể hóa; đồng thời trùng/cụ thể hóa liên văn bản</t>
  </si>
  <si>
    <t>Nghị định 37/2026/NĐ-CP</t>
  </si>
  <si>
    <t>Điều 85</t>
  </si>
  <si>
    <t>Nghị định 37/2026/NĐ-CP – Điều 85; Luật Chất lượng sản phẩm, hàng hóa (VBHN, sửa đổi 2025) – Điều 12</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</si>
  <si>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12: 1. Tuân thủ các điều kiện bảo đảm chất lượng đối với hàng hóa nhập khẩu theo quy định tại Điều 34 của Luật này.</t>
  </si>
  <si>
    <t>Cần mô tả thành cấu thành độc lập; không tách riêng các biến thể chỉ khác lỗi, mức độ hoặc việc tiếp tục sau yêu cầu nếu chưa có quyết định quản lý cá biệt có hiệu lực.</t>
  </si>
  <si>
    <t>18, 19</t>
  </si>
  <si>
    <t>HV-003</t>
  </si>
  <si>
    <t>Vi phạm về kiểm soát chất lượng theo mức độ rủi ro</t>
  </si>
  <si>
    <t>Không duy trì biện pháp quản lý chất lượng theo mức độ rủi ro trong suốt quá trình sản xuất, nhập khẩu theo quy định</t>
  </si>
  <si>
    <t>Điều 66</t>
  </si>
  <si>
    <t>Nghị định 37/2026/NĐ-CP – Điều 66; Luật Chất lượng sản phẩm, hàng hóa (VBHN, sửa đổi 2025) – Điều 28</t>
  </si>
  <si>
    <t>Nghị định 37/2026/NĐ-CP Điều 66: Đối với sản phẩm có mức độ rủi ro trung bình, mức độ rủi ro cao có yêu cầu đặc thù về quá trình sản xuất thì bộ quản lý ngành, lĩnh vực ban hành quy chuẩn kỹ thuật quốc gia của quá trình sản xuất hoặc quy định cụ thể yêu cầu về quá trình sản xuất trong quy chuẩn kỹ thuật quốc gia đối với sản phẩm đó. Tổ chức, cá nhân sản xuất có trách nhiệm áp dụng quy chuẩn kỹ thuật quốc gia liên quan đến quá trình sản xuất và được  | Luật Chất lượng sản phẩm, hàng hóa (VBHN, sửa đổi 2025) Điều 28: d) Công bố hợp quy theo quy định của pháp luật về tiêu chuẩn và quy chuẩn kỹ thuật đối với sản phẩm, hàng hóa có mức độ rủi ro trung bình, mức độ rủi ro cao;</t>
  </si>
  <si>
    <t>MỚI</t>
  </si>
  <si>
    <t>HV-004</t>
  </si>
  <si>
    <t>Không thực hiện hoặc thực hiện không đầy đủ yêu cầu kiểm soát bổ sung đối với sản phẩm, hàng hóa có cảnh báo rủi ro hoặc có dấu hiệu không bảo đảm chất lượng</t>
  </si>
  <si>
    <t>Nghị định 37/2026/NĐ-CP – Điều 85; Luật Chất lượng sản phẩm, hàng hóa (VBHN, sửa đổi 2025) – Điều 34</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</si>
  <si>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34: Trường hợp tổ chức, cá nhân nhập khẩu hàng hóa có mức độ rủi ro trung bình đã thực hiện công bố hợp quy thì không phải thực hiện lại việc công bố hợp quy đối với các lô hàng cùng loại, trừ khi có thay đổi về quy chuẩn kỹ thuật quốc gia, thay đổi về đặc tính sản phẩm của tổ chức, cá nhân sản xuất hoặc có cảnh báo rủi ro từ cơ quan có thẩm quyền của Việt Nam.</t>
  </si>
  <si>
    <t>HV-005</t>
  </si>
  <si>
    <t>Cố ý áp dụng không đúng biện pháp quản lý chất lượng theo mức độ rủi ro nhằm đưa sản phẩm, hàng hóa không bảo đảm chất lượng ra lưu thông</t>
  </si>
  <si>
    <t>Luật Chất lượng sản phẩm, hàng hóa (VBHN, sửa đổi 2025)</t>
  </si>
  <si>
    <t>Điều 34a</t>
  </si>
  <si>
    <t>Luật Chất lượng sản phẩm, hàng hóa (VBHN, sửa đổi 2025) – Điều 34a; Nghị định 37/2026/NĐ-CP – Điều 68</t>
  </si>
  <si>
    <t>Luật Chất lượng sản phẩm, hàng hóa (VBHN, sửa đổi 2025) Điều 34a: 3. Hàng hóa lưu thông trên thị trường phải bảo đảm chất lượng phù hợp với tiêu chuẩn đã công bố áp dụng, quy chuẩn kỹ thuật tương ứng và thuộc diện kiểm tra chất lượng theo quy định tại Điều 45 của Luật này. | Nghị định 37/2026/NĐ-CP Điều 68: Tổ chức, cá nhân nhập khẩu phải thực hiện các yêu cầu về quản lý chất lượng hàng hóa theo quy định tại Điều 34 của Luật Chất lượng sản phẩm, hàng hóa, được sửa đổi, bổ sung tại khoản 19 Điều 1 Luật số 78/2025/QH15 trước khi đưa hàng hóa ra lưu thông trên thị trường.</t>
  </si>
  <si>
    <t>HV-006</t>
  </si>
  <si>
    <t>Vi phạm về hồ sơ kỹ thuật, hồ sơ chất lượng, hồ sơ kiểm soát chất lượng</t>
  </si>
  <si>
    <t>Không lập hồ sơ kỹ thuật, hồ sơ chất lượng, hồ sơ kiểm soát chất lượng theo quy định</t>
  </si>
  <si>
    <t>Điều 83</t>
  </si>
  <si>
    <t>Nghị định 37/2026/NĐ-CP – Điều 83; Luật Chất lượng sản phẩm, hàng hóa (VBHN, sửa đổi 2025) – Điều 34a</t>
  </si>
  <si>
    <t>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 | Luật Chất lượng sản phẩm, hàng hóa (VBHN, sửa đổi 2025) Điều 34a: 3. Hàng hóa lưu thông trên thị trường phải bảo đảm chất lượng phù hợp với tiêu chuẩn đã công bố áp dụng, quy chuẩn kỹ thuật tương ứng và thuộc diện kiểm tra chất lượng theo quy định tại Điều 45 của Luật này.</t>
  </si>
  <si>
    <t>HV-007</t>
  </si>
  <si>
    <t>Không lưu giữ hoặc lưu giữ không đầy đủ hồ sơ, tài liệu về chất lượng sản phẩm, hàng hóa theo quy định</t>
  </si>
  <si>
    <t>Trực tiếp; đồng thời trùng/cụ thể hóa liên văn bản</t>
  </si>
  <si>
    <t>Điều 28</t>
  </si>
  <si>
    <t>Luật Chất lượng sản phẩm, hàng hóa (VBHN, sửa đổi 2025) – Điều 28; Nghị định 37/2026/NĐ-CP – Điều 69</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</si>
  <si>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 | Nghị định 37/2026/NĐ-CP Điều 69: d) Thực hiện lưu giữ hồ sơ, tài liệu liên quan đến chất lượng hàng hóa tối thiểu 03 năm kể từ thời điểm hàng hóa được đưa ra lưu thông, trừ trường hợp hàng hóa có thời hạn sử dụng dài hơn thì phải lưu giữ ít nhất bằng thời hạn sử dụng;</t>
  </si>
  <si>
    <t>HV-009</t>
  </si>
  <si>
    <t>Không cung cấp hoặc cung cấp không kịp thời hồ sơ, tài liệu về chất lượng theo yêu cầu hợp pháp của cơ quan có thẩm quyền</t>
  </si>
  <si>
    <t>Điều 69</t>
  </si>
  <si>
    <t>Nghị định 37/2026/NĐ-CP – Điều 69; Luật Chất lượng sản phẩm, hàng hóa (VBHN, sửa đổi 2025) – Điều 10</t>
  </si>
  <si>
    <t>Nghị định 37/2026/NĐ-CP Điều 69: c) Cung cấp hồ sơ, tài liệu, thông tin liên quan đến chất lượng hàng hóa khi có yêu cầu của cơ quan có thẩm quyền; | Luật Chất lượng sản phẩm, hàng hóa (VBHN, sửa đổi 2025) Điều 10: 14.[30] Cập nhật, cung cấp thông tin về chất lượng sản phẩm, hàng hóa theo quy định của pháp luật hoặc khi có yêu cầu từ cơ quan có thẩm quyền.</t>
  </si>
  <si>
    <t>HV-010</t>
  </si>
  <si>
    <t>Không lưu giữ kết quả đánh giá sự phù hợp, kết quả kiểm soát chất lượng, hồ sơ công bố hợp chuẩn, hồ sơ công bố hợp quy theo quy định</t>
  </si>
  <si>
    <t>Luật Chất lượng sản phẩm, hàng hóa (VBHN, sửa đổi 2025) – Điều 28; Nghị định 37/2026/NĐ-CP – Điều 88</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</si>
  <si>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 | Nghị định 37/2026/NĐ-CP Điều 88: b) Sau khi kiểm tra các yêu cầu quy định tại điểm a khoản này, nếu xét thấy có dấu hiệu không bảo đảm chất lượng thì tiến hành lấy mẫu, thử nghiệm mẫu tại tổ chức đánh giá sự phù hợp theo quy định của pháp luật để kiểm tra sự phù hợp của hàng hóa với tiêu chuẩn công bố áp dụng, quy chuẩn kỹ thuật tương ứng. Tổ chức đánh giá sự phù hợp phải độc lập, khách quan và chịu trách nhiệm trước pháp luật về kết quả đánh giá sự</t>
  </si>
  <si>
    <t>HV-011</t>
  </si>
  <si>
    <t>Hủy hoại, che giấu, tiêu hủy trái quy định hồ sơ, tài liệu, dữ liệu phục vụ việc kiểm tra, xác minh về chất lượng sản phẩm, hàng hóa</t>
  </si>
  <si>
    <t>Luật Chất lượng sản phẩm, hàng hóa (VBHN, sửa đổi 2025) – Điều 16</t>
  </si>
  <si>
    <t>Luật Chất lượng sản phẩm, hàng hóa (VBHN, sửa đổi 2025) Điều 16: 7.[70] Cung cấp tài liệu, thông tin đối với hàng hóa bị kiểm tra cho đoàn kiểm tra, cơ quan kiểm tra chất lượng sản phẩm, hàng hóa.</t>
  </si>
  <si>
    <t>HV-012</t>
  </si>
  <si>
    <t>Sử dụng hồ sơ, tài liệu giả hoặc bị làm sai lệch để chứng minh điều kiện chất lượng của sản phẩm, hàng hóa</t>
  </si>
  <si>
    <t>Luật Chất lượng sản phẩm, hàng hóa (VBHN, sửa đổi 2025) – Điều 14</t>
  </si>
  <si>
    <t>Luật Chất lượng sản phẩm, hàng hóa (VBHN, sửa đổi 2025) Điều 14: 1. Tuân thủ các điều kiện bảo đảm chất lượng đối với hàng hóa xuất khẩu theo quy định tại Điều 32 của Luật này và chịu trách nhiệm về chất lượng hàng hóa.</t>
  </si>
  <si>
    <t>HV-013</t>
  </si>
  <si>
    <t>Vi phạm về tự đánh giá sự phù hợp, nộp, lưu giữ, cung cấp kết quả tự đánh giá sự phù hợp đối với hàng hóa nhập khẩu thuộc diện quản lý chất lượng</t>
  </si>
  <si>
    <t>nộp kết quả tự đánh giá sự phù hợp không đúng thời hạn theo quy định</t>
  </si>
  <si>
    <t>Điều 75</t>
  </si>
  <si>
    <t>Nghị định 37/2026/NĐ-CP – Điều 75; Luật Chất lượng sản phẩm, hàng hóa (VBHN, sửa đổi 2025) – Điều 63</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</si>
  <si>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t>
  </si>
  <si>
    <t>HV-014</t>
  </si>
  <si>
    <t>Không lưu giữ hoặc lưu giữ không đầy đủ hồ sơ, tài liệu, dữ liệu làm căn cứ tự đánh giá sự phù hợp</t>
  </si>
  <si>
    <t>HV-015</t>
  </si>
  <si>
    <t>Không cung cấp hoặc cung cấp không đầy đủ kết quả tự đánh giá sự phù hợp, hồ sơ, tài liệu, dữ liệu liên quan theo yêu cầu hợp pháp của cơ quan có thẩm quyền</t>
  </si>
  <si>
    <t>Nghị định 37/2026/NĐ-CP Điều 69: c) Cung cấp hồ sơ, tài liệu, thông tin liên quan đến chất lượng hàng hóa khi có yêu cầu của cơ quan có thẩm quyền; | Luật Chất lượng sản phẩm, hàng hóa (VBHN, sửa đổi 2025) Điều 10: 16.[32] Lưu giữ hồ sơ và cung cấp thông tin về chất lượng, kết quả đánh giá sự phù hợp theo yêu cầu của cơ quan có thẩm quyền.</t>
  </si>
  <si>
    <t>HV-016</t>
  </si>
  <si>
    <t>Cung cấp kết quả tự đánh giá sự phù hợp không đúng sự thật</t>
  </si>
  <si>
    <t>Điều 63</t>
  </si>
  <si>
    <t>Luật Chất lượng sản phẩm, hàng hóa (VBHN, sửa đổi 2025) – Điều 63; Nghị định 37/2026/NĐ-CP – Điều 85</t>
  </si>
  <si>
    <t>Luật Chất lượng sản phẩm, hàng hóa (VBHN, sửa đổi 2025) Điều 63: 1. Tổ chức đánh giá sự phù hợp cung cấp kết quả sai thì phải bồi thường thiệt hại phát sinh cho tổ chức, cá nhân yêu cầu đánh giá sự phù hợp theo quy định của pháp luật về dân sự. | Nghị định 37/2026/NĐ-CP Điều 85: a) Tổ chức đánh giá sự phù hợp thực hiện đánh giá sự phù hợp đối với lô hàng sau tái chế;</t>
  </si>
  <si>
    <t>19, 24</t>
  </si>
  <si>
    <t>HV-017</t>
  </si>
  <si>
    <t>Sử dụng kết quả tự đánh giá sự phù hợp không hợp lệ để đưa hàng hóa nhập khẩu vào lưu thông</t>
  </si>
  <si>
    <t>Nghị định 37/2026/NĐ-CP – Điều 83; Luật Chất lượng sản phẩm, hàng hóa (VBHN, sửa đổi 2025) – Điều 34</t>
  </si>
  <si>
    <t>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</si>
  <si>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HV-018</t>
  </si>
  <si>
    <t>Vi phạm về cung cấp thông tin chất lượng, cảnh báo, hướng dẫn sử dụng, bảo quản</t>
  </si>
  <si>
    <t>Không cung cấp hoặc cung cấp không đầy đủ thông tin bắt buộc về chất lượng sản phẩm, hàng hóa trong tài liệu kỹ thuật, tài liệu kèm theo hoặc tài liệu giao dịch theo quy định</t>
  </si>
  <si>
    <t>Nghị định 37/2026/NĐ-CP – Điều 69; Luật Chất lượng sản phẩm, hàng hóa (VBHN, sửa đổi 2025) – Điều 34b</t>
  </si>
  <si>
    <t>Nghị định 37/2026/NĐ-CP Điều 69: c) Cung cấp hồ sơ, tài liệu, thông tin liên quan đến chất lượng hàng hóa khi có yêu cầu của cơ quan có thẩm quyền; | Luật Chất lượng sản phẩm, hàng hóa (VBHN, sửa đổi 2025) Điều 34b: 2. Tổ chức, cá nhân bán hàng có trách nhiệm cung cấp đầy đủ thông tin về chất lượng sản phẩm, hàng hóa trên nền tảng số phục vụ giao dịch điện tử bao gồm:</t>
  </si>
  <si>
    <t>HV-019</t>
  </si>
  <si>
    <t>Không cung cấp hoặc cung cấp không đầy đủ hướng dẫn sử dụng, hướng dẫn bảo quản, vận chuyển theo quy định</t>
  </si>
  <si>
    <t>Nghị định 37/2026/NĐ-CP – Điều 28</t>
  </si>
  <si>
    <t>Nghị định 37/2026/NĐ-CP Điều 28: g) Nộp phí cấp và hướng dẫn sử dụng mã số mã vạch, phí duy trì sử dụng mã số, mã vạch theo quy định;</t>
  </si>
  <si>
    <t>HV-020</t>
  </si>
  <si>
    <t>Không cung cấp hoặc cung cấp không đầy đủ thông tin cảnh báo cần thiết về điều kiện sử dụng an toàn của sản phẩm, hàng hóa theo quy định</t>
  </si>
  <si>
    <t>Điều 86</t>
  </si>
  <si>
    <t>Nghị định 37/2026/NĐ-CP – Điều 86; Luật Chất lượng sản phẩm, hàng hóa (VBHN, sửa đổi 2025) – Điều 10</t>
  </si>
  <si>
    <t>Nghị định 37/2026/NĐ-CP Điều 86: Doanh nghiệp không thực hiện đầy đủ nghĩa vụ báo cáo hoặc cung cấp thông tin theo quy định. | Luật Chất lượng sản phẩm, hàng hóa (VBHN, sửa đổi 2025) Điều 10: 14.[30] Cập nhật, cung cấp thông tin về chất lượng sản phẩm, hàng hóa theo quy định của pháp luật hoặc khi có yêu cầu từ cơ quan có thẩm quyền.</t>
  </si>
  <si>
    <t>HV-021</t>
  </si>
  <si>
    <t>Cung cấp thông tin không chính xác, không đầy đủ hoặc gây hiểu nhầm về đặc tính chất lượng, công dụng, điều kiện sử dụng an toàn của sản phẩm, hàng hóa</t>
  </si>
  <si>
    <t>Luật Chất lượng sản phẩm, hàng hóa (VBHN, sửa đổi 2025) – Điều 18</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</si>
  <si>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</si>
  <si>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HV-022</t>
  </si>
  <si>
    <t>Che giấu thông tin về mức độ rủi ro của sản phẩm, hàng hóa có thể ảnh hưởng đến sức khỏe con người, tài sản, môi trường</t>
  </si>
  <si>
    <t>Luật Chất lượng sản phẩm, hàng hóa (VBHN, sửa đổi 2025) – Điều 34a; Nghị định 37/2026/NĐ-CP – Điều 67</t>
  </si>
  <si>
    <t>Luật Chất lượng sản phẩm, hàng hóa (VBHN, sửa đổi 2025) Điều 34a: a) Bảo đảm chất lượng, an toàn, không gây ảnh hưởng đến sức khỏe con người, môi trường và quyền lợi người tiêu dùng theo quy định khác của luật có liên quan; | 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</si>
  <si>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HV-024</t>
  </si>
  <si>
    <t>Cố ý cung cấp thông tin sai sự thật về chất lượng, tính năng, công dụng, mức độ an toàn của sản phẩm, hàng hóa</t>
  </si>
  <si>
    <t>Luật Chất lượng sản phẩm, hàng hóa (VBHN, sửa đổi 2025) – Điều 18; Nghị định 37/2026/NĐ-CP – Điều 67</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</si>
  <si>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</si>
  <si>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HV-028</t>
  </si>
  <si>
    <t>Vi phạm về phát hiện, cảnh báo, thu hồi, xử lý sản phẩm, hàng hóa có khuyết tật hoặc không bảo đảm chất lượng</t>
  </si>
  <si>
    <t>Không thực hiện hoặc thực hiện không đầy đủ việc cảnh báo, ngăn ngừa rủi ro cần thiết khi phát hiện sản phẩm, hàng hóa có khuyết tật, có nguy cơ không an toàn hoặc không bảo đảm chất lượng</t>
  </si>
  <si>
    <t>Điều 67</t>
  </si>
  <si>
    <t>Nghị định 37/2026/NĐ-CP – Điều 67</t>
  </si>
  <si>
    <t>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</si>
  <si>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HV-029</t>
  </si>
  <si>
    <t>Không thông báo, không công khai hoặc công khai không đầy đủ việc thu hồi sản phẩm, hàng hóa có khuyết tật hoặc không bảo đảm chất lượng theo quy định</t>
  </si>
  <si>
    <t>HV-030</t>
  </si>
  <si>
    <t>Không thực hiện hoặc thực hiện không đầy đủ việc thu hồi sản phẩm, hàng hóa có khuyết tật, không bảo đảm chất lượng theo quyết định hoặc yêu cầu của cơ quan có thẩm quyền</t>
  </si>
  <si>
    <t>Điều 90</t>
  </si>
  <si>
    <t>Nghị định 37/2026/NĐ-CP – Điều 90; Luật Chất lượng sản phẩm, hàng hóa (VBHN, sửa đổi 2025) – Điều 18</t>
  </si>
  <si>
    <t>Nghị định 37/2026/NĐ-CP Điều 90: 2. Khi phát hiện sản phẩm, hàng hóa lưu thông trên thị trường không phù hợp tiêu chuẩn công bố áp dụng, quy chuẩn kỹ thuật tương ứng hoặc có khả năng gây rủi ro cho tổ chức, cá nhân, động vật, thực vật, tài sản, môi trường thì tổ chức, cá nhân có trách nhiệm xử lý, thu hồi sản phẩm, hàng hóa đó và thực hiện theo yêu cầu của cơ quan quản lý nhà nước có thẩm quyền khi có yêu cầu. | 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</si>
  <si>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HV-031</t>
  </si>
  <si>
    <t>Không tổ chức hoặc tổ chức không đầy đủ việc thu hồi sau khi đã thực hiện nghĩa vụ cảnh báo theo quy định</t>
  </si>
  <si>
    <t>Trực tiếp</t>
  </si>
  <si>
    <t>Nghị định 37/2026/NĐ-CP – Điều 86</t>
  </si>
  <si>
    <t>Nghị định 37/2026/NĐ-CP Điều 86: Doanh nghiệp không thực hiện đầy đủ nghĩa vụ báo cáo hoặc cung cấp thông tin theo quy định.</t>
  </si>
  <si>
    <t>HV-032</t>
  </si>
  <si>
    <t>Không thực hiện hoặc thực hiện không đầy đủ việc xử lý, tiêu hủy, tái chế, sửa chữa hoặc biện pháp xử lý khác đối với sản phẩm, hàng hóa đã thu hồi theo quy định</t>
  </si>
  <si>
    <t>Luật Chất lượng sản phẩm, hàng hóa (VBHN, sửa đổi 2025) – Điều 18; Nghị định 37/2026/NĐ-CP – Điều 90</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</si>
  <si>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90: 2. Khi phát hiện sản phẩm, hàng hóa lưu thông trên thị trường không phù hợp tiêu chuẩn công bố áp dụng, quy chuẩn kỹ thuật tương ứng hoặc có khả năng gây rủi ro cho tổ chức, cá nhân, động vật, thực vật, tài sản, môi trường thì tổ chức, cá nhân có trách nhiệm xử lý, thu hồi sản phẩm, hàng hóa đó và thực hiện theo yêu cầu của cơ quan quản lý nhà nước có thẩm quyền khi có yêu cầu.</t>
  </si>
  <si>
    <t>HV-033</t>
  </si>
  <si>
    <t>Cố ý che giấu thông tin về khuyết tật, mức độ không an toàn hoặc tình trạng không bảo đảm chất lượng của sản phẩm, hàng hóa để không thực hiện việc cảnh báo, thu hồi, xử lý theo quy định</t>
  </si>
  <si>
    <t>HV-034</t>
  </si>
  <si>
    <t>Tiếp tục đưa ra lưu thông, phân phối hoặc hỗ trợ lưu thông sản phẩm, hàng hóa đã thuộc diện phải thu hồi</t>
  </si>
  <si>
    <t>Nghị định 37/2026/NĐ-CP Điều 28: 5. Tổ chức, cá nhân phân phối, lưu thông và buôn bán sản phẩm, hàng hóa có trách nhiệm:</t>
  </si>
  <si>
    <t>HV-035</t>
  </si>
  <si>
    <t>Tiếp tục không thực hiện việc thu hồi, xử lý sản phẩm, hàng hóa sau khi đã có yêu cầu bằng văn bản của cơ quan có thẩm quyền</t>
  </si>
  <si>
    <t>HV-036</t>
  </si>
  <si>
    <t>Vi phạm nghiêm trọng, gian dối trong sản xuất, nhập khẩu liên quan đến chất lượng</t>
  </si>
  <si>
    <t>Không thiết lập hoặc không thực hiện các biện pháp phòng ngừa, kiểm soát nhằm ngăn chặn hành vi gian dối, gian lận, che giấu thông tin về chất lượng sản phẩm, hàng hóa trong quá trình sản xuất, nhập khẩu theo yêu cầu của pháp luật</t>
  </si>
  <si>
    <t>Nghị định 37/2026/NĐ-CP – Điều 85; Luật Chất lượng sản phẩm, hàng hóa (VBHN, sửa đổi 2025) – Điều 28</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</si>
  <si>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28: a) Áp dụng hệ thống quản lý chất lượng phù hợp theo quy định của pháp luật nhằm kiểm soát quá trình sản xuất, bảo đảm sản phẩm đáp ứng tiêu chuẩn công bố áp dụng, quy chuẩn kỹ thuật tương ứng và quy định khác của luật có liên quan;</t>
  </si>
  <si>
    <t>HV-037</t>
  </si>
  <si>
    <t>Không xây dựng hoặc không thực hiện quy trình nội bộ để phát hiện, xử lý kịp thời hành vi gian dối, gian lận, che giấu thông tin về chất lượng sản phẩm, hàng hóa trong quá trình sản xuất, nhập khẩu</t>
  </si>
  <si>
    <t>Luật Chất lượng sản phẩm, hàng hóa (VBHN, sửa đổi 2025) – Điều 16; Nghị định 37/2026/NĐ-CP – Điều 66</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</si>
  <si>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66: Đối với sản phẩm có mức độ rủi ro trung bình, mức độ rủi ro cao có yêu cầu đặc thù về quá trình sản xuất thì bộ quản lý ngành, lĩnh vực ban hành quy chuẩn kỹ thuật quốc gia của quá trình sản xuất hoặc quy định cụ thể yêu cầu về quá trình sản xuất trong quy chuẩn kỹ thuật quốc gia đối với sản phẩm đó. Tổ chức, cá nhân sản xuất có trách nhiệm áp dụng quy chuẩn kỹ thuật quốc gia liên quan đến quá trình sản xuất và được</t>
  </si>
  <si>
    <t>HV-038</t>
  </si>
  <si>
    <t>Không lưu giữ, quản lý hoặc không cung cấp đầy đủ hồ sơ, tài liệu liên quan đến việc kiểm soát, phòng ngừa gian dối, gian lận, che giấu thông tin về chất lượng sản phẩm, hàng hóa theo quy định</t>
  </si>
  <si>
    <t>Nghị định 37/2026/NĐ-CP – Điều 69</t>
  </si>
  <si>
    <t>Nghị định 37/2026/NĐ-CP Điều 69: c) Cung cấp hồ sơ, tài liệu, thông tin liên quan đến chất lượng hàng hóa khi có yêu cầu của cơ quan có thẩm quyền;</t>
  </si>
  <si>
    <t>HV-039</t>
  </si>
  <si>
    <t>Cố ý che giấu, cung cấp sai hoặc làm sai lệch thông tin về chất lượng, nguồn gốc, thành phần, đặc tính kỹ thuật của sản phẩm, hàng hóa</t>
  </si>
  <si>
    <t>Luật Chất lượng sản phẩm, hàng hóa (VBHN, sửa đổi 2025) – Điều 8; Nghị định 37/2026/NĐ-CP – Điều 43</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</si>
  <si>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 | Nghị định 37/2026/NĐ-CP Điều 43: 2. Tên hàng hóa ghi trên nhãn do tổ chức, cá nhân chịu trách nhiệm về hàng hóa tự đặt. Tên hàng hóa không được làm hiểu sai lệch về bản chất, công dụng và thành phần của hàng hóa.</t>
  </si>
  <si>
    <t>20, 24</t>
  </si>
  <si>
    <t>HV-043</t>
  </si>
  <si>
    <t>Vi phạm về kiểm tra, lựa chọn và tiếp nhận hàng hóa để bán</t>
  </si>
  <si>
    <t>Không kiểm tra nguồn gốc hàng hóa, nhãn hàng hóa, dấu hợp chuẩn, dấu hợp quy hoặc tài liệu liên quan đến chất lượng hàng hóa trước khi đưa vào bán theo quy định</t>
  </si>
  <si>
    <t>Luật Chất lượng sản phẩm, hàng hóa (VBHN, sửa đổi 2025) – Điều 12; Nghị định 37/2026/NĐ-CP – Điều 85</t>
  </si>
  <si>
    <t>Luật Chất lượng sản phẩm, hàng hóa (VBHN, sửa đổi 2025) Điều 12: 2.[41] Chịu trách nhiệm về chất lượng, ghi nhãn hàng hóa và lưu giữ hồ sơ nhập khẩu theo quy định của pháp luật đối với hàng hóa do mình nhập khẩu; cung cấp đầy đủ, chính xác tài liệu liên quan đến chất lượng hàng hóa cho tổ chức, cá nhân bán hàng theo quy định của pháp luật để phục vụ truy xuất nguồn gốc, giám sát thị trường và bảo vệ quyền lợi người tiêu dùng. | 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t>
  </si>
  <si>
    <t>HV-044</t>
  </si>
  <si>
    <t>Không lưu giữ thông tin, chứng từ, tài liệu tối thiểu cần thiết để xác định nguồn cung, lô hàng, thời điểm tiếp nhận hàng hóa theo quy định</t>
  </si>
  <si>
    <t>Nghị định 37/2026/NĐ-CP Điều 69: d) Thực hiện lưu giữ hồ sơ, tài liệu liên quan đến chất lượng hàng hóa tối thiểu 03 năm kể từ thời điểm hàng hóa được đưa ra lưu thông, trừ trường hợp hàng hóa có thời hạn sử dụng dài hơn thì phải lưu giữ ít nhất bằng thời hạn sử dụng;</t>
  </si>
  <si>
    <t>HV-045</t>
  </si>
  <si>
    <t>Không cung cấp tài liệu, thông tin về hàng hóa bị kiểm tra cho đoàn kiểm tra, cơ quan kiểm tra chất lượng sản phẩm, hàng hóa theo yêu cầu hợp pháp</t>
  </si>
  <si>
    <t>Luật Chất lượng sản phẩm, hàng hóa (VBHN, sửa đổi 2025) – Điều 16; Nghị định 37/2026/NĐ-CP – Điều 86</t>
  </si>
  <si>
    <t>Luật Chất lượng sản phẩm, hàng hóa (VBHN, sửa đổi 2025) Điều 16: 7.[70] Cung cấp tài liệu, thông tin đối với hàng hóa bị kiểm tra cho đoàn kiểm tra, cơ quan kiểm tra chất lượng sản phẩm, hàng hóa. | Nghị định 37/2026/NĐ-CP Điều 86: c) Cơ quan kiểm tra có trách nhiệm tổng hợp thông tin làm cơ sở áp dụng chế độ giảm kiểm tra quy định tại khoản 2 Điều này, bao gồm danh sách tổ chức, cá nhân được áp dụng chế độ giảm kiểm tra; cập nhật, chia sẻ đầy đủ, kịp thời các thông tin, kết quả kiểm tra chất lượng sản phẩm, hàng hóa nhập khẩu trên hệ thống giám sát chất lượng sản phẩm, hàng hóa quốc gia;</t>
  </si>
  <si>
    <t>HV-046</t>
  </si>
  <si>
    <t>Cố ý không kiểm tra, không đối chiếu thông tin cơ bản của hàng hóa để tiếp nhận và bán hàng hóa có dấu hiệu rõ ràng không bảo đảm chất lượng</t>
  </si>
  <si>
    <t>Nghị định 37/2026/NĐ-CP – Điều 86; Luật Chất lượng sản phẩm, hàng hóa (VBHN, sửa đổi 2025) – Điều 34a</t>
  </si>
  <si>
    <t>Nghị định 37/2026/NĐ-CP Điều 86: Cơ quan kiểm tra đối chiếu thông tin công bố hợp quy trên Cơ sở dữ liệu quốc gia về tiêu chuẩn, đo lường, chất lượng và cập nhật vào hệ thống giám sát chất lượng sản phẩm, hàng hóa quốc gia trong thời hạn 03 ngày làm việc kể từ khi tiếp nhận thông tin doanh nghiệp cung cấp; | 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t>
  </si>
  <si>
    <t>HV-047</t>
  </si>
  <si>
    <t>Cung cấp tài liệu, thông tin sai sự thật hoặc che giấu tài liệu, thông tin về nguồn gốc, tình trạng chất lượng của hàng hóa</t>
  </si>
  <si>
    <t>Nghị định 37/2026/NĐ-CP – Điều 69; Luật Chất lượng sản phẩm, hàng hóa (VBHN, sửa đổi 2025) – Điều 16</t>
  </si>
  <si>
    <t>Nghị định 37/2026/NĐ-CP Điều 69: c) Cung cấp hồ sơ, tài liệu, thông tin liên quan đến chất lượng hàng hóa khi có yêu cầu của cơ quan có thẩm quyền; | Luật Chất lượng sản phẩm, hàng hóa (VBHN, sửa đổi 2025) Điều 16: 7.[70] Cung cấp tài liệu, thông tin đối với hàng hóa bị kiểm tra cho đoàn kiểm tra, cơ quan kiểm tra chất lượng sản phẩm, hàng hóa.</t>
  </si>
  <si>
    <t>HV-048</t>
  </si>
  <si>
    <t>Vi phạm về duy trì chất lượng trong vận chuyển, lưu giữ, bảo quản, trưng bày, phân phối</t>
  </si>
  <si>
    <t>Không thực hiện đúng điều kiện vận chuyển, lưu giữ, bảo quản, trưng bày theo yêu cầu đã được thông báo hoặc theo quy định của pháp luật</t>
  </si>
  <si>
    <t>Luật Chất lượng sản phẩm, hàng hóa (VBHN, sửa đổi 2025) – Điều 12</t>
  </si>
  <si>
    <t>Luật Chất lượng sản phẩm, hàng hóa (VBHN, sửa đổi 2025) Điều 12: 5. Thông báo điều kiện phải thực hiện khi vận chuyển, lưu giữ, bảo quản hàng hóa theo quy định của pháp luật.</t>
  </si>
  <si>
    <t>HV-049</t>
  </si>
  <si>
    <t>Không áp dụng biện pháp cần thiết để duy trì chất lượng hàng hóa trong quá trình vận chuyển, lưu giữ, bảo quản</t>
  </si>
  <si>
    <t>Luật Chất lượng sản phẩm, hàng hóa (VBHN, sửa đổi 2025) – Điều 16; Nghị định 37/2026/NĐ-CP – Điều 69</t>
  </si>
  <si>
    <t>Luật Chất lượng sản phẩm, hàng hóa (VBHN, sửa đổi 2025) Điều 16: 4. Áp dụng các biện pháp để duy trì chất lượng hàng hóa trong vận chuyển, lưu giữ, bảo quản. | Nghị định 37/2026/NĐ-CP Điều 69: b) Thiết lập, vận hành hệ thống kiểm soát nội bộ để duy trì chất lượng hàng hóa;</t>
  </si>
  <si>
    <t>HV-050</t>
  </si>
  <si>
    <t>Không thông báo cho người mua điều kiện phải thực hiện khi vận chuyển, lưu giữ, bảo quản và sử dụng hàng hóa theo quy định</t>
  </si>
  <si>
    <t>Luật Chất lượng sản phẩm, hàng hóa (VBHN, sửa đổi 2025) Điều 16: 5. Thông báo cho người mua điều kiện phải thực hiện khi vận chuyển, lưu giữ, bảo quản và sử dụng hàng hóa.</t>
  </si>
  <si>
    <t>HV-051</t>
  </si>
  <si>
    <t>Cố ý lưu giữ, bảo quản, trưng bày, phân phối trong điều kiện không bảo đảm nhằm tiếp tục tiêu thụ hàng hóa có nguy cơ không bảo đảm chất lượng</t>
  </si>
  <si>
    <t>Luật Chất lượng sản phẩm, hàng hóa (VBHN, sửa đổi 2025) – Điều 34a</t>
  </si>
  <si>
    <t>Luật Chất lượng sản phẩm, hàng hóa (VBHN, sửa đổi 2025) Điều 34a: a) Tuân thủ quy chuẩn kỹ thuật tương ứng hoặc các biện pháp kiểm soát nội bộ nhằm duy trì chất lượng của hàng hóa trong quá trình vận chuyển, lưu giữ, bảo quản và phân phối;</t>
  </si>
  <si>
    <t>HV-052</t>
  </si>
  <si>
    <t>Vi phạm về cung cấp thông tin chất lượng, cảnh báo cho người mua trong lưu thông</t>
  </si>
  <si>
    <t>Không thông tin hoặc thông tin không đầy đủ cho người mua về chất lượng và nguồn gốc, xuất xứ của hàng hóa theo quy định</t>
  </si>
  <si>
    <t>Nghị định 37/2026/NĐ-CP – Điều 26; Luật Chất lượng sản phẩm, hàng hóa (VBHN, sửa đổi 2025) – Điều 16</t>
  </si>
  <si>
    <t>Nghị định 37/2026/NĐ-CP Điều 26: 5. Trường hợp kết nối thông tin lên Cổng thông tin truy xuất nguồn gốc sản phẩm, hàng hóa quốc gia thì dữ liệu truy xuất nguồn gốc sản phẩm, hàng hóa quy định tại Nghị định này phải được cập nhật kịp thời theo các sự kiện theo dõi trọng yếu vào Cổng thông tin truy xuất nguồn gốc sản phẩm, hàng hóa quốc gia; tổ chức, cá nhân thực hiện, bảo đảm duy trì dữ liệu trên Cổng thông tin truy xuất nguồn gốc sản phẩm, hàng hóa  | Luật Chất lượng sản phẩm, hàng hóa (VBHN, sửa đổi 2025) Điều 16: 6. Cung cấp thông tin về việc bảo hành hàng hóa cho người mua.</t>
  </si>
  <si>
    <t>HV-053</t>
  </si>
  <si>
    <t>Không cung cấp thông tin về việc bảo hành hàng hóa cho người mua theo quy định</t>
  </si>
  <si>
    <t>Luật Chất lượng sản phẩm, hàng hóa (VBHN, sửa đổi 2025) – Điều 16; Nghị định 37/2026/NĐ-CP – Điều 41</t>
  </si>
  <si>
    <t>Luật Chất lượng sản phẩm, hàng hóa (VBHN, sửa đổi 2025) Điều 16: 6. Cung cấp thông tin về việc bảo hành hàng hóa cho người mua. | Nghị định 37/2026/NĐ-CP Điều 41: c) Bảo đảm hàng hóa khi giao đến tay người tiêu dùng phải có nhãn hàng hóa theo đúng quy định.</t>
  </si>
  <si>
    <t>HV-054</t>
  </si>
  <si>
    <t>Không kịp thời cung cấp thông tin về mức độ rủi ro trung bình, mức độ rủi ro cao và cách phòng ngừa cho người mua khi đã nhận được thông tin cảnh báo từ tổ chức, cá nhân sản xuất, nhập khẩu</t>
  </si>
  <si>
    <t>Nghị định 37/2026/NĐ-CP Điều 66: 2. Đối với sản phẩm có mức độ rủi ro trung bình, mức độ rủi ro cao, tổ chức, cá nhân sản xuất phải công bố hợp quy theo quy chuẩn kỹ thuật tương ứng: | Luật Chất lượng sản phẩm, hàng hóa (VBHN, sửa đổi 2025) Điều 28: d) Công bố hợp quy theo quy định của pháp luật về tiêu chuẩn và quy chuẩn kỹ thuật đối với sản phẩm, hàng hóa có mức độ rủi ro trung bình, mức độ rủi ro cao;</t>
  </si>
  <si>
    <t>HV-055</t>
  </si>
  <si>
    <t>cung cấp thông tin không chính xác, không đầy đủ hoặc không kịp thời về chất lượng, nguồn gốc, xuất xứ, bảo hành hoặc cảnh báo rủi ro cho người mua nhưng chưa thuộc trường hợp quy định tại khoản 3 Điều này</t>
  </si>
  <si>
    <t>Luật Chất lượng sản phẩm, hàng hóa (VBHN, sửa đổi 2025) – Điều 8</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</si>
  <si>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t>
  </si>
  <si>
    <t>HV-056</t>
  </si>
  <si>
    <t>Cố ý cung cấp thông tin sai sự thật hoặc gây nhầm lẫn về chất lượng, nguồn gốc, xuất xứ của hàng hóa nhằm tiếp tục bán hàng</t>
  </si>
  <si>
    <t>Luật Chất lượng sản phẩm, hàng hóa (VBHN, sửa đổi 2025) – Điều 8; Nghị định 37/2026/NĐ-CP – Điều 27</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</si>
  <si>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 | Nghị định 37/2026/NĐ-CP Điều 27: 1. Các tổ chức, cá nhân cung cấp dịch vụ, giải pháp truy xuất nguồn gốc sản phẩm, hàng hóa phải kết nối, chia sẻ dữ liệu với Cổng thông tin truy xuất nguồn gốc sản phẩm, hàng hóa quốc gia nhằm bảo đảm công tác quản lý nhà nước về truy xuất nguồn gốc.</t>
  </si>
  <si>
    <t>HV-058</t>
  </si>
  <si>
    <t>Vi phạm về dừng bán hàng, phối hợp thu hồi, xử lý hàng hóa không bảo đảm chất lượng</t>
  </si>
  <si>
    <t>Không kịp thời dừng bán hàng khi phát hiện hàng hóa không phù hợp với tiêu chuẩn công bố áp dụng, quy chuẩn kỹ thuật tương ứng hoặc quy định của luật khác về quản lý chất lượng sản phẩm, hàng hóa</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</si>
  <si>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69: a) Bảo đảm chất lượng hàng hóa do mình cung cấp phù hợp với tiêu chuẩn công bố áp dụng, quy chuẩn kỹ thuật tương ứng;</t>
  </si>
  <si>
    <t>HV-059</t>
  </si>
  <si>
    <t>Không thông báo cho tổ chức, cá nhân sản xuất, nhập khẩu và người mua khi phát hiện hàng hóa có dấu hiệu không bảo đảm chất lượng</t>
  </si>
  <si>
    <t>Luật Chất lượng sản phẩm, hàng hóa (VBHN, sửa đổi 2025) – Điều 16; Nghị định 37/2026/NĐ-CP – Điều 85</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</si>
  <si>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t>
  </si>
  <si>
    <t>HV-060</t>
  </si>
  <si>
    <t>Không hợp tác với tổ chức, cá nhân sản xuất, nhập khẩu trong việc thu hồi, xử lý hàng hóa không phù hợp</t>
  </si>
  <si>
    <t>Luật Chất lượng sản phẩm, hàng hóa (VBHN, sửa đổi 2025) – Điều 18; Nghị định 37/2026/NĐ-CP – Điều 83</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</si>
  <si>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t>
  </si>
  <si>
    <t>HV-061</t>
  </si>
  <si>
    <t>Tiếp tục bán, phân phối, cung ứng hàng hóa sau khi đã nhận được thông báo thu hồi, cảnh báo hoặc yêu cầu ngừng lưu thông</t>
  </si>
  <si>
    <t>HV-063</t>
  </si>
  <si>
    <t>Cố ý không cung cấp hoặc cung cấp sai lệch thông tin về tình trạng lưu thông của hàng hóa nhằm cản trở việc thu hồi, xử lý</t>
  </si>
  <si>
    <t>Luật Chất lượng sản phẩm, hàng hóa (VBHN, sửa đổi 2025) Điều 16: 6. Cung cấp thông tin về việc bảo hành hàng hóa cho người mua.</t>
  </si>
  <si>
    <t>HV-064</t>
  </si>
  <si>
    <t>Vi phạm nghiêm trọng của tổ chức, cá nhân kinh doanh, lưu thông liên quan đến chất lượng</t>
  </si>
  <si>
    <t>che giấu, không cung cấp hoặc cung cấp thông tin sai lệch về tình trạng chất lượng của hàng hóa nhằm tiếp tục đưa hàng hóa ra thị trường, khi chưa đủ căn cứ áp dụng khoản 2 Điều này</t>
  </si>
  <si>
    <t>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 | Nghị định 37/2026/NĐ-CP Điều 68: Tổ chức, cá nhân nhập khẩu phải thực hiện các yêu cầu về quản lý chất lượng hàng hóa theo quy định tại Điều 34 của Luật Chất lượng sản phẩm, hàng hóa, được sửa đổi, bổ sung tại khoản 19 Điều 1 Luật số 78/2025/QH15 trước khi đưa hàng hóa ra lưu thông trên thị trường.</t>
  </si>
  <si>
    <t>HV-065</t>
  </si>
  <si>
    <t>Vi phạm về không cung cấp tài liệu, thông tin; không chấp hành yêu cầu kiểm tra, xử lý đối với hàng hóa bị kiểm tra</t>
  </si>
  <si>
    <t>không cung cấp hoặc cung cấp không đầy đủ tài liệu, thông tin liên quan đến hàng hóa bị kiểm tra theo yêu cầu hợp pháp của đoàn kiểm tra, cơ quan kiểm tra chất lượng sản phẩm, hàng hóa, trừ trường hợp hành vi có tính chất cản trở kiểm tra, xác minh chung quy định tại Điều 74 Nghị định này</t>
  </si>
  <si>
    <t>Luật Chất lượng sản phẩm, hàng hóa (VBHN, sửa đổi 2025) Điều 16: 7.[70] Cung cấp tài liệu, thông tin đối với hàng hóa bị kiểm tra cho đoàn kiểm tra, cơ quan kiểm tra chất lượng sản phẩm, hàng hóa. | Nghị định 37/2026/NĐ-CP Điều 69: c) Cung cấp hồ sơ, tài liệu, thông tin liên quan đến chất lượng hàng hóa khi có yêu cầu của cơ quan có thẩm quyền;</t>
  </si>
  <si>
    <t>HV-066</t>
  </si>
  <si>
    <t>không cung cấp, cung cấp không đầy đủ hoặc không đúng thời hạn tài liệu, thông tin sau khi đã có yêu cầu hợp pháp bằng văn bản của cơ quan có thẩm quyền</t>
  </si>
  <si>
    <t>HV-067</t>
  </si>
  <si>
    <t>Cố ý che giấu, hủy bỏ, làm sai lệch tài liệu, thông tin, dữ liệu liên quan đến hàng hóa đang bị kiểm tra</t>
  </si>
  <si>
    <t>HV-069</t>
  </si>
  <si>
    <t>Tiêu chuẩn, quy chuẩn kỹ thuật</t>
  </si>
  <si>
    <t>Vi phạm về công bố tiêu chuẩn áp dụng</t>
  </si>
  <si>
    <t>Công bố tiêu chuẩn áp dụng nhưng không lập hoặc không lưu giữ đầy đủ hồ sơ, tài liệu kỹ thuật theo quy định</t>
  </si>
  <si>
    <t>Nghị định 22/2026/NĐ-CP</t>
  </si>
  <si>
    <t>Điều 37</t>
  </si>
  <si>
    <t>Nghị định 22/2026/NĐ-CP – Điều 37; Luật Tiêu chuẩn và Quy chuẩn kỹ thuật (VBHN, sửa đổi 2025) – Điều 48</t>
  </si>
  <si>
    <t>Nghị định 22/2026/NĐ-CP Điều 37: e) Tổ chức, cá nhân có trách nhiệm lưu giữ đầy đủ các tài liệu kỹ thuật liên quan đến sản phẩm, hàng hóa, dịch vụ, quá trình, môi trường hoặc các đối tượng khác trong hoạt động kinh tế - xã hội đã công bố hợp chuẩn và phải cung cấp đầy đủ khi được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</si>
  <si>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HV-070</t>
  </si>
  <si>
    <t>Công bố tiêu chuẩn áp dụng nhưng không đầy đủ nội dung bắt buộc theo quy định</t>
  </si>
  <si>
    <t>Nghị định 22/2026/NĐ-CP – Điều 37</t>
  </si>
  <si>
    <t>Nghị định 22/2026/NĐ-CP Điều 37: c) Cơ quan chuyên môn có trách nhiệm hướng dẫn tổ chức, cá nhân trong việc xác định, liệt kê đầy đủ các quy chuẩn kỹ thuật tương ứng bắt buộc áp dụng khi thực hiện công bố hợp quy;</t>
  </si>
  <si>
    <t>HV-071</t>
  </si>
  <si>
    <t>Không cập nhật, điều chỉnh nội dung công bố tiêu chuẩn áp dụng khi tiêu chuẩn áp dụng có thay đổi hoặc khi thông tin đã công bố không còn phù hợp</t>
  </si>
  <si>
    <t>Nghị định 22/2026/NĐ-CP – Điều 25</t>
  </si>
  <si>
    <t>Nghị định 22/2026/NĐ-CP Điều 25: Tiêu chuẩn công bố áp dụng có thể bao gồm: tiêu chuẩn quốc tế, tiêu chuẩn khu vực, tiêu chuẩn nước ngoài, tiêu chuẩn quốc gia, tiêu chuẩn cơ sở.</t>
  </si>
  <si>
    <t>HV-072</t>
  </si>
  <si>
    <t>Công bố tiêu chuẩn áp dụng nhưng không có căn cứ kỹ thuật, tài liệu chứng minh phù hợp để bảo đảm việc áp dụng tiêu chuẩn đã công bố</t>
  </si>
  <si>
    <t>Nghị định 22/2026/NĐ-CP – Điều 25; Luật Tiêu chuẩn và Quy chuẩn kỹ thuật (VBHN, sửa đổi 2025) – Điều 62</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</si>
  <si>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62: 3. Bảo đảm sản phẩm, hàng hóa, dịch vụ, quá trình, môi trường phù hợp với quy chuẩn kỹ thuật, tiêu chuẩn đã công bố.</t>
  </si>
  <si>
    <t>HV-073</t>
  </si>
  <si>
    <t>Công bố tiêu chuẩn áp dụng không đúng với đối tượng, phạm vi hoặc đặc tính kỹ thuật của sản phẩm, hàng hóa, dịch vụ, quá trình, môi trường hoặc đối tượng khác trong hoạt động kinh tế - xã hội</t>
  </si>
  <si>
    <t>Luật Tiêu chuẩn và Quy chuẩn kỹ thuật (VBHN, sửa đổi 2025)</t>
  </si>
  <si>
    <t>Luật Tiêu chuẩn và Quy chuẩn kỹ thuật (VBHN, sửa đổi 2025) – Điều 37; Nghị định 22/2026/NĐ-CP – Điều 37</t>
  </si>
  <si>
    <t>Luật Tiêu chuẩn và Quy chuẩn kỹ thuật (VBHN, sửa đổi 2025) Điều 37: 1. Tổ chức, cá nhân có trách nhiệm áp dụng quy chuẩn kỹ thuật có liên quan; công bố sản phẩm, hàng hóa, dịch vụ, quá trình, môi trường và các đối tượng khác trong hoạt động kinh tế - xã hội phù hợp với quy chuẩn kỹ thuật tương ứng và bảo đảm sản phẩm, hàng hóa, dịch vụ, quá trình, môi trường và các đối tượng khác trong hoạt động kinh tế - xã hội phù hợp với quy chuẩn kỹ thuật đã công bố. | Nghị định 22/2026/NĐ-CP Điều 37: c) Người chịu trách nhiệm về sản phẩm, hàng hóa, dịch vụ, quá trình, môi trường hoặc các đối tượng khác trong hoạt động kinh tế - xã hội phải ký xác nhận vào bản thông báo công bố hợp chuẩn;</t>
  </si>
  <si>
    <t>HV-074</t>
  </si>
  <si>
    <t>Không cung cấp hoặc cung cấp không đầy đủ hồ sơ, tài liệu kỹ thuật liên quan đến tiêu chuẩn áp dụng theo yêu cầu hợp pháp của cơ quan có thẩm quyền</t>
  </si>
  <si>
    <t>Nghị định 22/2026/NĐ-CP – Điều 25; Luật Tiêu chuẩn và Quy chuẩn kỹ thuật (VBHN, sửa đổi 2025) – Điều 49</t>
  </si>
  <si>
    <t>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</si>
  <si>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HV-075</t>
  </si>
  <si>
    <t>Công bố tiêu chuẩn áp dụng không đúng sự thật</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</si>
  <si>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62: 1. Công bố tiêu chuẩn áp dụng cho sản phẩm, hàng hóa, dịch vụ, quá trình, môi trường.</t>
  </si>
  <si>
    <t>HV-076</t>
  </si>
  <si>
    <t>Vi phạm về áp dụng tiêu chuẩn đã công bố</t>
  </si>
  <si>
    <t>Không áp dụng hoặc áp dụng không đầy đủ tiêu chuẩn đã công bố đối với đối tượng đã công bố</t>
  </si>
  <si>
    <t>Nghị định 22/2026/NĐ-CP – Điều 25; Luật Tiêu chuẩn và Quy chuẩn kỹ thuật (VBHN, sửa đổi 2025) – Điều 48</t>
  </si>
  <si>
    <t>Nghị định 22/2026/NĐ-CP Điều 25: 1. Công bố tiêu chuẩn áp dụng là việc tổ chức, cá nhân sản xuất, kinh doanh thông báo tiêu chuẩn áp dụng với các đặc tính cơ bản của sản phẩm, hàng hóa, dịch vụ, quá trình, môi trường. | Luật Tiêu chuẩn và Quy chuẩn kỹ thuật (VBHN, sửa đổi 2025) Điều 48: 1. Tổ chức, cá nhân sản xuất, kinh doanh thuộc đối tượng phải áp dụng quy chuẩn kỹ thuật có trách nhiệm công bố hợp quy đối với sản phẩm, hàng hóa, dịch vụ, quá trình, môi trường và các đối tượng khác trong hoạt động kinh tế - xã hội dựa trên một trong những kết quả sau đây:</t>
  </si>
  <si>
    <t>HV-077</t>
  </si>
  <si>
    <t>Không duy trì sự phù hợp của sản phẩm, hàng hóa, dịch vụ, quá trình, môi trường hoặc đối tượng khác với tiêu chuẩn đã công bố</t>
  </si>
  <si>
    <t>Điều 62</t>
  </si>
  <si>
    <t>Luật Tiêu chuẩn và Quy chuẩn kỹ thuật (VBHN, sửa đổi 2025) – Điều 62; Nghị định 22/2026/NĐ-CP – Điều 37</t>
  </si>
  <si>
    <t>Luật Tiêu chuẩn và Quy chuẩn kỹ thuật (VBHN, sửa đổi 2025) Điều 62: 1. Công bố tiêu chuẩn áp dụng cho sản phẩm, hàng hóa, dịch vụ, quá trình, môi trường. | Nghị định 22/2026/NĐ-CP Điều 37: c) Người chịu trách nhiệm về sản phẩm, hàng hóa, dịch vụ, quá trình, môi trường hoặc các đối tượng khác trong hoạt động kinh tế - xã hội phải ký xác nhận vào bản thông báo công bố hợp chuẩn;</t>
  </si>
  <si>
    <t>HV-078</t>
  </si>
  <si>
    <t>Không cập nhật, điều chỉnh việc áp dụng tiêu chuẩn đã công bố khi tiêu chuẩn áp dụng có thay đổi mà vẫn tiếp tục sử dụng thông tin công bố cũ</t>
  </si>
  <si>
    <t>HV-079</t>
  </si>
  <si>
    <t>Áp dụng tiêu chuẩn đã công bố không đúng với nội dung, mức chất lượng hoặc yêu cầu kỹ thuật đã xác lập trong hồ sơ công bố</t>
  </si>
  <si>
    <t>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</si>
  <si>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HV-080</t>
  </si>
  <si>
    <t>Không có hoặc không duy trì tài liệu, kết quả tự đánh giá, tài liệu kỹ thuật chứng minh việc áp dụng tiêu chuẩn đã công bố</t>
  </si>
  <si>
    <t>Điều 59</t>
  </si>
  <si>
    <t>Nghị định 22/2026/NĐ-CP – Điều 59; Luật Tiêu chuẩn và Quy chuẩn kỹ thuật (VBHN, sửa đổi 2025) – Điều 49</t>
  </si>
  <si>
    <t>Nghị định 22/2026/NĐ-CP Điều 59: c) Hệ thống tài liệu (tài liệu, quy trình đánh giá và các tài liệu khác liên quan) đáp ứng các yêu cầu của tiêu chuẩn tương ứng quy định tại Điều 58 Nghị định này;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</si>
  <si>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HV-081</t>
  </si>
  <si>
    <t>Cố ý công bố một tiêu chuẩn nhưng thực tế không áp dụng tiêu chuẩn đó nhằm tạo lợi thế thương mại hoặc gây hiểu nhầm cho người tiêu dùng, cơ quan quản lý</t>
  </si>
  <si>
    <t>Nghị định 22/2026/NĐ-CP – Điều 25; Luật Tiêu chuẩn và Quy chuẩn kỹ thuật (VBHN, sửa đổi 2025) – Điều 56</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</si>
  <si>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56: b) Duy trì hệ thống quản lý phù hợp với yêu cầu của tiêu chuẩn quốc gia, tiêu chuẩn quốc tế tương ứng;</t>
  </si>
  <si>
    <t>HV-083</t>
  </si>
  <si>
    <t>Vi phạm về công bố hợp chuẩn</t>
  </si>
  <si>
    <t>Công bố hợp chuẩn nhưng không lập hoặc không lưu giữ đầy đủ hồ sơ, tài liệu theo quy định</t>
  </si>
  <si>
    <t>Nghị định 22/2026/NĐ-CP Điều 37: e) Tổ chức, cá nhân có trách nhiệm lưu giữ đầy đủ các tài liệu kỹ thuật liên quan đến sản phẩm, hàng hóa, dịch vụ, quá trình, môi trường hoặc các đối tượng khác trong hoạt động kinh tế - xã hội đã công bố hợp chuẩn và phải cung cấp đầy đủ khi được yêu cầu.</t>
  </si>
  <si>
    <t>HV-084</t>
  </si>
  <si>
    <t>Công bố hợp chuẩn đối với sản phẩm, hàng hóa, dịch vụ, quá trình, môi trường hoặc đối tượng khác không đáp ứng yêu cầu của tiêu chuẩn tương ứng</t>
  </si>
  <si>
    <t>Luật Tiêu chuẩn và Quy chuẩn kỹ thuật (VBHN, sửa đổi 2025) Điều 62: 2. Công bố sản phẩm, hàng hóa, dịch vụ, quá trình, môi trường phù hợp với quy chuẩn kỹ thuật tương ứng. | Nghị định 22/2026/NĐ-CP Điều 37: b) Tổ chức, cá nhân có trách nhiệm xác định, liệt kê đầy đủ các quy chuẩn kỹ thuật tương ứng bắt buộc phải áp dụng cho sản phẩm, hàng hóa, dịch vụ, quá trình, môi trường hoặc các đối tượng khác trong hoạt động kinh tế - xã hội của mình trong bản đăng ký công bố hợp quy;</t>
  </si>
  <si>
    <t>HV-085</t>
  </si>
  <si>
    <t>Không cập nhật, điều chỉnh nội dung công bố hợp chuẩn khi tiêu chuẩn áp dụng có thay đổi</t>
  </si>
  <si>
    <t>HV-086</t>
  </si>
  <si>
    <t>Không thông báo, cập nhật hoặc cập nhật không đầy đủ thông tin công bố hợp chuẩn trên Cơ sở dữ liệu quốc gia về tiêu chuẩn, đo lường, chất lượng theo quy định</t>
  </si>
  <si>
    <t>Nghị định 22/2026/NĐ-CP – Điều 37; Luật Tiêu chuẩn và Quy chuẩn kỹ thuật (VBHN, sửa đổi 2025) – Điều 51</t>
  </si>
  <si>
    <t>Nghị định 22/2026/NĐ-CP Điều 37: d) Tổ chức, cá nhân thông báo bản công bố hợp chuẩn qua Cơ sở dữ liệu quốc gia về tiêu chuẩn, đo lường, chất lượng. Trường hợp Cơ sở dữ liệu quốc gia về tiêu chuẩn, đo lường, chất lượng bị lỗi hoặc chưa hoàn thiện hạ tầng, tổ chức, cá nhân thông báo bản công bố hợp chuẩn theo hình thức nộp trực tiếp hoặc qua dịch vụ bưu chính; | Luật Tiêu chuẩn và Quy chuẩn kỹ thuật (VBHN, sửa đổi 2025) Điều 51: c) Đăng ký hoạt động đánh giá sự phù hợp qua Cơ sở dữ liệu quốc gia về tiêu chuẩn, đo lường, chất lượng;</t>
  </si>
  <si>
    <t>HV-087</t>
  </si>
  <si>
    <t>Công bố hợp chuẩn không đúng với kết quả đánh giá sự phù hợp</t>
  </si>
  <si>
    <t>Điều 45</t>
  </si>
  <si>
    <t>Luật Tiêu chuẩn và Quy chuẩn kỹ thuật (VBHN, sửa đổi 2025) – Điều 45; Nghị định 22/2026/NĐ-CP – Điều 40</t>
  </si>
  <si>
    <t>Luật Tiêu chuẩn và Quy chuẩn kỹ thuật (VBHN, sửa đổi 2025) Điều 45: 1. Tổ chức, cá nhân công bố sản phẩm, hàng hóa, dịch vụ, quá trình, môi trường và các đối tượng khác trong hoạt động kinh tế - xã hội phù hợp với tiêu chuẩn tương ứng dựa trên kết quả chứng nhận hợp chuẩn do tổ chức chứng nhận thực hiện hoặc kết quả tự đánh giá sự phù hợp của mình.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</si>
  <si>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HV-088</t>
  </si>
  <si>
    <t>Sử dụng kết quả đánh giá sự phù hợp không hợp lệ hoặc không phù hợp phạm vi để làm căn cứ công bố hợp chuẩn</t>
  </si>
  <si>
    <t>HV-089</t>
  </si>
  <si>
    <t>Thông báo công bố hợp chuẩn trên Cơ sở dữ liệu quốc gia về tiêu chuẩn, đo lường, chất lượng không đúng với hồ sơ, tài liệu, kết quả đánh giá sự phù hợp làm căn cứ công bố hợp chuẩn</t>
  </si>
  <si>
    <t>HV-091</t>
  </si>
  <si>
    <t>Vi phạm về công bố hợp quy, đăng ký bản công bố hợp quy và cập nhật dữ liệu công bố hợp quy</t>
  </si>
  <si>
    <t>Đăng ký bản công bố hợp quy không đầy đủ nội dung theo quy định</t>
  </si>
  <si>
    <t>Nghị định 22/2026/NĐ-CP Điều 37: e) Tổ chức, cá nhân phải hoàn toàn chịu trách nhiệm về nội dung của bản đăng ký công bố hợp quy;</t>
  </si>
  <si>
    <t>HV-092</t>
  </si>
  <si>
    <t>Không lưu giữ đầy đủ tài liệu kỹ thuật liên quan đến đối tượng đã công bố hợp quy theo quy định</t>
  </si>
  <si>
    <t>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</si>
  <si>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HV-093</t>
  </si>
  <si>
    <t>Không cập nhật, điều chỉnh thông tin đã đăng ký công bố hợp quy khi có thay đổi theo quy định</t>
  </si>
  <si>
    <t>Điều 68</t>
  </si>
  <si>
    <t>Nghị định 22/2026/NĐ-CP – Điều 68</t>
  </si>
  <si>
    <t>Nghị định 22/2026/NĐ-CP Điều 68: c) Cập nhật thông tin về mọi thay đổi có ảnh hưởng tới hoạt động công nhận đã đăng ký trên Cơ sở dữ liệu quốc gia về tiêu chuẩn, đo lường, chất lượng trong thời hạn 15 ngày, kể từ ngày có sự thay đổi;</t>
  </si>
  <si>
    <t>HV-094</t>
  </si>
  <si>
    <t>Không cập nhật, cập nhật không đầy đủ hoặc không đúng thời hạn thông tin đăng ký bản công bố hợp quy trên Cơ sở dữ liệu quốc gia về tiêu chuẩn, đo lường, chất lượng theo quy định</t>
  </si>
  <si>
    <t>Nghị định 22/2026/NĐ-CP Điều 37: đ) Tổ chức, cá nhân đăng ký bản công bố hợp quy qua Cơ sở dữ liệu quốc gia về tiêu chuẩn, đo lường, chất lượng. Trường hợp Cơ sở dữ liệu quốc gia về tiêu chuẩn, đo lường, chất lượng bị lỗi hoặc chưa hoàn thiện hạ tầng, tổ chức, cá nhân đăng ký bản công bố hợp quy theo hình thức nộp trực tiếp hoặc qua dịch vụ bưu chính; | Luật Tiêu chuẩn và Quy chuẩn kỹ thuật (VBHN, sửa đổi 2025) Điều 51: c) Đăng ký hoạt động đánh giá sự phù hợp qua Cơ sở dữ liệu quốc gia về tiêu chuẩn, đo lường, chất lượng;</t>
  </si>
  <si>
    <t>HV-095</t>
  </si>
  <si>
    <t>Đưa sản phẩm, hàng hóa thuộc diện bắt buộc công bố hợp quy ra lưu thông khi chưa đăng ký bản công bố hợp quy theo quy định, trừ trường hợp được miễn công bố hợp quy</t>
  </si>
  <si>
    <t>Điều 48</t>
  </si>
  <si>
    <t>Luật Tiêu chuẩn và Quy chuẩn kỹ thuật (VBHN, sửa đổi 2025) – Điều 48; Nghị định 22/2026/NĐ-CP – Điều 37</t>
  </si>
  <si>
    <t>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 | Nghị định 22/2026/NĐ-CP Điều 37: b) Tổ chức, cá nhân có trách nhiệm xác định, liệt kê đầy đủ các quy chuẩn kỹ thuật tương ứng bắt buộc phải áp dụng cho sản phẩm, hàng hóa, dịch vụ, quá trình, môi trường hoặc các đối tượng khác trong hoạt động kinh tế - xã hội của mình trong bản đăng ký công bố hợp quy;</t>
  </si>
  <si>
    <t>HV-097</t>
  </si>
  <si>
    <t>Không cung cấp hoặc cung cấp không đầy đủ tài liệu kỹ thuật, tài liệu chứng minh căn cứ công bố hợp quy theo yêu cầu hợp pháp của cơ quan có thẩm quyền</t>
  </si>
  <si>
    <t>Điều 49</t>
  </si>
  <si>
    <t>Luật Tiêu chuẩn và Quy chuẩn kỹ thuật (VBHN, sửa đổi 2025) – Điều 49; Nghị định 22/2026/NĐ-CP – Điều 25</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</si>
  <si>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 | 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t>
  </si>
  <si>
    <t>HV-098</t>
  </si>
  <si>
    <t>Đăng ký, cập nhật bản công bố hợp quy trên Cơ sở dữ liệu quốc gia về tiêu chuẩn, đo lường, chất lượng không đúng với căn cứ đánh giá sự phù hợp, hồ sơ kỹ thuật hoặc tình trạng thực tế của sản phẩm, hàng hóa</t>
  </si>
  <si>
    <t>Điều 51</t>
  </si>
  <si>
    <t>Luật Tiêu chuẩn và Quy chuẩn kỹ thuật (VBHN, sửa đổi 2025) – Điều 51; Nghị định 22/2026/NĐ-CP – Điều 37</t>
  </si>
  <si>
    <t>Luật Tiêu chuẩn và Quy chuẩn kỹ thuật (VBHN, sửa đổi 2025) Điều 51: c) Đăng ký hoạt động đánh giá sự phù hợp qua Cơ sở dữ liệu quốc gia về tiêu chuẩn, đo lường, chất lượng; | Nghị định 22/2026/NĐ-CP Điều 37: đ) Tổ chức, cá nhân đăng ký bản công bố hợp quy qua Cơ sở dữ liệu quốc gia về tiêu chuẩn, đo lường, chất lượng. Trường hợp Cơ sở dữ liệu quốc gia về tiêu chuẩn, đo lường, chất lượng bị lỗi hoặc chưa hoàn thiện hạ tầng, tổ chức, cá nhân đăng ký bản công bố hợp quy theo hình thức nộp trực tiếp hoặc qua dịch vụ bưu chính;</t>
  </si>
  <si>
    <t>HV-100</t>
  </si>
  <si>
    <t>Vi phạm về bảo đảm sự phù hợp với tiêu chuẩn đã công bố hoặc quy chuẩn kỹ thuật tương ứng</t>
  </si>
  <si>
    <t>Sản xuất, nhập khẩu, đưa ra lưu thông sản phẩm, hàng hóa không phù hợp với tiêu chuẩn đã công bố áp dụng</t>
  </si>
  <si>
    <t>Nghị định 22/2026/NĐ-CP Điều 25: 1. Công bố tiêu chuẩn áp dụng là việc tổ chức, cá nhân sản xuất, kinh doanh thông báo tiêu chuẩn áp dụng với các đặc tính cơ bản của sản phẩm, hàng hóa, dịch vụ, quá trình, môi trường. | Luật Tiêu chuẩn và Quy chuẩn kỹ thuật (VBHN, sửa đổi 2025) Điều 62: 3. Bảo đảm sản phẩm, hàng hóa, dịch vụ, quá trình, môi trường phù hợp với quy chuẩn kỹ thuật, tiêu chuẩn đã công bố.</t>
  </si>
  <si>
    <t>17, 18, 19, 20</t>
  </si>
  <si>
    <t>HV-101</t>
  </si>
  <si>
    <t>Tiếp tục cung cấp, lưu thông sản phẩm, hàng hóa không phù hợp với tiêu chuẩn đã công bố áp dụng hoặc quy chuẩn kỹ thuật tương ứng sau khi đã có yêu cầu bằng văn bản của cơ quan có thẩm quyền về việc tạm dừng, đình chỉ, thu hồi hoặc khắc phục</t>
  </si>
  <si>
    <t>Luật Tiêu chuẩn và Quy chuẩn kỹ thuật (VBHN, sửa đổi 2025) Điều 49: d) Tạm dừng việc cung cấp sản phẩm, hàng hóa, dịch vụ, quá trình không phù hợp với quy chuẩn kỹ thuật tương ứng theo quyết định của cơ quan nhà nước có thẩm quyền; | 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t>
  </si>
  <si>
    <t>18, 19, 20, 24</t>
  </si>
  <si>
    <t>HV-103</t>
  </si>
  <si>
    <t>Vi phạm về sử dụng, viện dẫn dấu hợp chuẩn, dấu hợp quy và thông tin gây nhầm lẫn</t>
  </si>
  <si>
    <t>Không cập nhật, điều chỉnh thông tin về tình trạng hợp chuẩn, hợp quy khi giấy chứng nhận, bản công bố hoặc căn cứ pháp lý có thay đổi theo quy định</t>
  </si>
  <si>
    <t>Điều 61</t>
  </si>
  <si>
    <t>Nghị định 22/2026/NĐ-CP – Điều 61</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</si>
  <si>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t>
  </si>
  <si>
    <t>HV-104</t>
  </si>
  <si>
    <t>Viện dẫn thông tin về hợp chuẩn, hợp quy vượt quá phạm vi đã được chứng nhận hoặc đã công bố nhưng chưa đến mức quy định tại khoản 2 hoặc khoản 3 Điều này</t>
  </si>
  <si>
    <t>Điều 56</t>
  </si>
  <si>
    <t>Luật Tiêu chuẩn và Quy chuẩn kỹ thuật (VBHN, sửa đổi 2025) – Điều 56; Nghị định 22/2026/NĐ-CP – Điều 51</t>
  </si>
  <si>
    <t>Luật Tiêu chuẩn và Quy chuẩn kỹ thuật (VBHN, sửa đổi 2025) Điều 56: d) Tổ chức chứng nhận sự phù hợp quy định tại điểm đ khoản 1 Điều 53[62] của Luật này còn phải thực hiện nghĩa vụ quy định tại khoản 2 Điều 52 của Luật này; | Nghị định 22/2026/NĐ-CP Điều 51: 5. Trước khi Giấy chứng nhận hết thời hạn hiệu lực 90 ngày, nếu có nhu cầu tiếp tục tham gia hoạt động chứng nhận, tổ chức chứng nhận phải lập 01 bộ hồ sơ như đối với trường hợp cấp mới quy định tại khoản 2 Điều này và gửi về cơ quan tiếp nhận hồ sơ theo quy định tại khoản 1 Điều này. Trường hợp chuyên gia đánh giá của tổ chức chứng nhận có hồ sơ tại các lần đăng ký cấp trước đó vẫn đáp ứng điều kiện quy định tại Ngh</t>
  </si>
  <si>
    <t>HV-106</t>
  </si>
  <si>
    <t>Sử dụng dấu hợp chuẩn, dấu hợp quy hoặc viện dẫn tình trạng hợp chuẩn, hợp quy không đúng đối tượng, không đúng phạm vi, không đúng thời hạn hiệu lực</t>
  </si>
  <si>
    <t>Điều 52</t>
  </si>
  <si>
    <t>Luật Tiêu chuẩn và Quy chuẩn kỹ thuật (VBHN, sửa đổi 2025) – Điều 52</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</si>
  <si>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t>
  </si>
  <si>
    <t>HV-107</t>
  </si>
  <si>
    <t>Sử dụng dấu hợp chuẩn, dấu hợp quy hoặc thông tin tương ứng làm cho người tiêu dùng hoặc cơ quan có thẩm quyền hiểu nhầm về tình trạng phù hợp của sản phẩm, hàng hóa</t>
  </si>
  <si>
    <t>HV-108</t>
  </si>
  <si>
    <t>Cố ý sử dụng dấu hợp chuẩn, dấu hợp quy hoặc thông tin tương ứng không đúng sự thật nhằm tiếp tục đưa sản phẩm, hàng hóa ra lưu thông hoặc tạo lợi thế thương mại không hợp pháp</t>
  </si>
  <si>
    <t>HV-109</t>
  </si>
  <si>
    <t>Tiếp tục sử dụng, viện dẫn dấu hợp chuẩn, dấu hợp quy hoặc thông tin tương ứng sau khi đã có yêu cầu bằng văn bản của cơ quan có thẩm quyền về việc chấm dứt, cải chính, thu hồi hoặc hủy bỏ</t>
  </si>
  <si>
    <t>HV-110</t>
  </si>
  <si>
    <t>Đánh giá sự phù hợp, công nhận, thừa nhận</t>
  </si>
  <si>
    <t>Vi phạm về điều kiện hoạt động và đăng ký hoạt động đánh giá sự phù hợp</t>
  </si>
  <si>
    <t>Không đăng ký hoạt động đánh giá sự phù hợp theo quy định</t>
  </si>
  <si>
    <t>Nghị định 22/2026/NĐ-CP – Điều 62; Luật Tiêu chuẩn và Quy chuẩn kỹ thuật (VBHN, sửa đổi 2025) – Điều 51</t>
  </si>
  <si>
    <t>Nghị định 22/2026/NĐ-CP Điều 62: Mục 6. THU HỒI GIẤY CHỨNG NHẬN ĐĂNG KÝ HOẠT ĐỘNG ĐÁNH GIÁ SỰ PHÙ HỢP | Luật Tiêu chuẩn và Quy chuẩn kỹ thuật (VBHN, sửa đổi 2025) Điều 51: c) Đăng ký hoạt động đánh giá sự phù hợp qua Cơ sở dữ liệu quốc gia về tiêu chuẩn, đo lường, chất lượng;</t>
  </si>
  <si>
    <t>HV-111</t>
  </si>
  <si>
    <t>Không cập nhật, bổ sung thông tin đăng ký hoạt động đánh giá sự phù hợp khi có thay đổi theo quy định</t>
  </si>
  <si>
    <t>Nghị định 22/2026/NĐ-CP – Điều 68; Luật Tiêu chuẩn và Quy chuẩn kỹ thuật (VBHN, sửa đổi 2025) – Điều 51</t>
  </si>
  <si>
    <t>Nghị định 22/2026/NĐ-CP Điều 68: c) Cập nhật thông tin về mọi thay đổi có ảnh hưởng tới hoạt động công nhận đã đăng ký trên Cơ sở dữ liệu quốc gia về tiêu chuẩn, đo lường, chất lượng trong thời hạn 15 ngày, kể từ ngày có sự thay đổi; | Luật Tiêu chuẩn và Quy chuẩn kỹ thuật (VBHN, sửa đổi 2025) Điều 51: c) Đăng ký hoạt động đánh giá sự phù hợp qua Cơ sở dữ liệu quốc gia về tiêu chuẩn, đo lường, chất lượng;</t>
  </si>
  <si>
    <t>HV-112</t>
  </si>
  <si>
    <t>Không duy trì đầy đủ hồ sơ, tài liệu chứng minh điều kiện hoạt động đánh giá sự phù hợp theo quy định</t>
  </si>
  <si>
    <t>Nghị định 22/2026/NĐ-CP – Điều 51; Luật Tiêu chuẩn và Quy chuẩn kỹ thuật (VBHN, sửa đổi 2025) – Điều 51</t>
  </si>
  <si>
    <t>Nghị định 22/2026/NĐ-CP Điều 51: b) Các chứng chỉ, tài liệu liên quan đối với mỗi chuyên gia sửa đổi, bổ sung gồm: bản sao Quyết định tuyển dụng hoặc Hợp đồng lao động; bản sao các bằng cấp, chứng chỉ theo quy định tại các khoản 3 Điều 50 Nghị định này; tóm tắt kinh nghiệm hoạt động đánh giá theo Mẫu số 03 tại Phụ lục ban hành kèm theo Nghị định này và tài liệu chứng minh kinh nghiệm hoạt động đánh giá của chuyên gia đánh giá. Trường hợp chuyên gia  | Luật Tiêu chuẩn và Quy chuẩn kỹ thuật (VBHN, sửa đổi 2025) Điều 51: 1. Tổ chức đánh giá sự phù hợp phải đáp ứng các điều kiện sau đây:</t>
  </si>
  <si>
    <t>HV-113</t>
  </si>
  <si>
    <t>Không duy trì bộ máy tổ chức, nhân lực, cơ sở vật chất, thiết bị đáp ứng yêu cầu của tiêu chuẩn quốc gia, tiêu chuẩn quốc tế tương ứng đối với tổ chức đánh giá sự phù hợp</t>
  </si>
  <si>
    <t>Luật Tiêu chuẩn và Quy chuẩn kỹ thuật (VBHN, sửa đổi 2025) – Điều 51; Nghị định 22/2026/NĐ-CP – Điều 50</t>
  </si>
  <si>
    <t>Luật Tiêu chuẩn và Quy chuẩn kỹ thuật (VBHN, sửa đổi 2025) Điều 51: a) Có bộ máy tổ chức, năng lực, chuyên môn và cơ sở vật chất, thiết bị đáp ứng yêu cầu của tiêu chuẩn quốc gia, tiêu chuẩn quốc tế đối với tổ chức đánh giá sự phù hợp; | Nghị định 22/2026/NĐ-CP Điều 50: 2. Có hệ thống quản lý và năng lực hoạt động đáp ứng các yêu cầu quy định trong tiêu chuẩn quốc gia, tiêu chuẩn quốc tế và hướng dẫn quốc tế cho mỗi loại hình tương ứng sau đây:</t>
  </si>
  <si>
    <t>HV-114</t>
  </si>
  <si>
    <t>Không thiết lập hoặc không duy trì hệ thống quản lý phù hợp với yêu cầu của tiêu chuẩn quốc gia, tiêu chuẩn quốc tế tương ứng theo quy định</t>
  </si>
  <si>
    <t>Luật Tiêu chuẩn và Quy chuẩn kỹ thuật (VBHN, sửa đổi 2025) – Điều 56; Nghị định 22/2026/NĐ-CP – Điều 50</t>
  </si>
  <si>
    <t>Luật Tiêu chuẩn và Quy chuẩn kỹ thuật (VBHN, sửa đổi 2025) Điều 56: b) Duy trì hệ thống quản lý phù hợp với yêu cầu của tiêu chuẩn quốc gia, tiêu chuẩn quốc tế tương ứng; | Nghị định 22/2026/NĐ-CP Điều 50: 2. Có hệ thống quản lý và năng lực hoạt động đáp ứng các yêu cầu quy định trong tiêu chuẩn quốc gia, tiêu chuẩn quốc tế và hướng dẫn quốc tế cho mỗi loại hình tương ứng sau đây:</t>
  </si>
  <si>
    <t>HV-115</t>
  </si>
  <si>
    <t>Cung cấp thông tin không đầy đủ, không chính xác hoặc không trung thực về điều kiện hoạt động khi đăng ký hoạt động đánh giá sự phù hợp</t>
  </si>
  <si>
    <t>HV-116</t>
  </si>
  <si>
    <t>Cố ý duy trì hoạt động đánh giá sự phù hợp khi không còn đáp ứng điều kiện hoạt động theo quy định</t>
  </si>
  <si>
    <t>Luật Tiêu chuẩn và Quy chuẩn kỹ thuật (VBHN, sửa đổi 2025) – Điều 51; Nghị định 22/2026/NĐ-CP – Điều 62</t>
  </si>
  <si>
    <t>Luật Tiêu chuẩn và Quy chuẩn kỹ thuật (VBHN, sửa đổi 2025) Điều 51: 1. Tổ chức đánh giá sự phù hợp phải đáp ứng các điều kiện sau đây: | Nghị định 22/2026/NĐ-CP Điều 62: Mục 6. THU HỒI GIẤY CHỨNG NHẬN ĐĂNG KÝ HOẠT ĐỘNG ĐÁNH GIÁ SỰ PHÙ HỢP</t>
  </si>
  <si>
    <t>HV-117</t>
  </si>
  <si>
    <t>Vi phạm về tính độc lập, khách quan, trung thực trong hoạt động đánh giá sự phù hợp</t>
  </si>
  <si>
    <t>Không bảo đảm công khai, minh bạch về trình tự, thủ tục đánh giá sự phù hợp theo quy định</t>
  </si>
  <si>
    <t>Luật Tiêu chuẩn và Quy chuẩn kỹ thuật (VBHN, sửa đổi 2025) Điều 52: đ) Bảo đảm công khai, minh bạch, độc lập, khách quan, chính xác và không phân biệt đối xử về xuất xứ hàng hóa và tổ chức, cá nhân có hoạt động liên quan đến tiêu chuẩn, quy chuẩn kỹ thuật;</t>
  </si>
  <si>
    <t>HV-118</t>
  </si>
  <si>
    <t>Không thực hiện đầy đủ yêu cầu về bảo mật thông tin, số liệu, kết quả đánh giá sự phù hợp của tổ chức, cá nhân được đánh giá, trừ trường hợp pháp luật có quy định khác</t>
  </si>
  <si>
    <t>Luật Tiêu chuẩn và Quy chuẩn kỹ thuật (VBHN, sửa đổi 2025) – Điều 52; Nghị định 22/2026/NĐ-CP – Điều 40</t>
  </si>
  <si>
    <t>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</si>
  <si>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HV-119</t>
  </si>
  <si>
    <t>Không thực hiện đầy đủ nghĩa vụ không phân biệt đối xử đối với tổ chức, cá nhân sản xuất, kinh doanh hoặc nguồn gốc xuất xứ của sản phẩm, hàng hóa, dịch vụ, quá trình, môi trường và đối tượng khác trong hoạt động kinh tế - xã hội</t>
  </si>
  <si>
    <t>Luật Tiêu chuẩn và Quy chuẩn kỹ thuật (VBHN, sửa đổi 2025) Điều 48: 1. Tổ chức, cá nhân sản xuất, kinh doanh thuộc đối tượng phải áp dụng quy chuẩn kỹ thuật có trách nhiệm công bố hợp quy đối với sản phẩm, hàng hóa, dịch vụ, quá trình, môi trường và các đối tượng khác trong hoạt động kinh tế - xã hội dựa trên một trong những kết quả sau đây: | 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t>
  </si>
  <si>
    <t>HV-120</t>
  </si>
  <si>
    <t>Thực hiện hoạt động đánh giá sự phù hợp khi không bảo đảm tính độc lập, khách quan theo quy định</t>
  </si>
  <si>
    <t>Luật Tiêu chuẩn và Quy chuẩn kỹ thuật (VBHN, sửa đổi 2025) – Điều 56; Nghị định 22/2026/NĐ-CP – Điều 62</t>
  </si>
  <si>
    <t>Luật Tiêu chuẩn và Quy chuẩn kỹ thuật (VBHN, sửa đổi 2025) Điều 56: c) Bảo đảm tính khách quan, công bằng trong hoạt động đánh giá sự phù hợp; | Nghị định 22/2026/NĐ-CP Điều 62: Mục 6. THU HỒI GIẤY CHỨNG NHẬN ĐĂNG KÝ HOẠT ĐỘNG ĐÁNH GIÁ SỰ PHÙ HỢP</t>
  </si>
  <si>
    <t>HV-121</t>
  </si>
  <si>
    <t>Không tuân thủ trình tự, thủ tục đánh giá sự phù hợp theo quy định của pháp luật về tiêu chuẩn và quy chuẩn kỹ thuật</t>
  </si>
  <si>
    <t>Nghị định 22/2026/NĐ-CP – Điều 68; Luật Tiêu chuẩn và Quy chuẩn kỹ thuật (VBHN, sửa đổi 2025) – Điều 62</t>
  </si>
  <si>
    <t>Nghị định 22/2026/NĐ-CP Điều 68: c) Thực hiện các thủ tục đăng ký hoạt động, báo cáo, cập nhật thông tin và các thủ tục hành chính khác có liên quan theo quy định về thủ tục hành chính trên môi trường điện tử, thông qua Cổng dịch vụ công quốc gia, Cơ sở dữ liệu quốc gia về tiêu chuẩn, đo lường, chất lượng; chịu trách nhiệm về tính chính xác, trung thực, pháp lý của hồ sơ, thông tin, dữ liệu điện tử và bảo đảm các điều kiện về hạ tầng kỹ thuật, an to | Luật Tiêu chuẩn và Quy chuẩn kỹ thuật (VBHN, sửa đổi 2025) Điều 62: 3. Bảo đảm sản phẩm, hàng hóa, dịch vụ, quá trình, môi trường phù hợp với quy chuẩn kỹ thuật, tiêu chuẩn đã công bố.</t>
  </si>
  <si>
    <t>HV-123</t>
  </si>
  <si>
    <t>Thông đồng với tổ chức, cá nhân được đánh giá sự phù hợp để làm sai lệch kết quả đánh giá sự phù hợp</t>
  </si>
  <si>
    <t>HV-124</t>
  </si>
  <si>
    <t>Cố ý tiết lộ thông tin, số liệu, kết quả đánh giá sự phù hợp trái pháp luật gây thiệt hại hoặc tạo lợi thế không hợp pháp cho tổ chức, cá nhân có liên quan</t>
  </si>
  <si>
    <t>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</si>
  <si>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HV-126</t>
  </si>
  <si>
    <t>Vi phạm về hồ sơ, mẫu thử, mẫu lưu, quy trình và lưu trữ kết quả đánh giá sự phù hợp</t>
  </si>
  <si>
    <t>Không lưu giữ mẫu thử, mẫu lưu, hồ sơ, tài liệu, dữ liệu liên quan đến hoạt động đánh giá sự phù hợp theo quy định</t>
  </si>
  <si>
    <t>Nghị định 22/2026/NĐ-CP – Điều 59</t>
  </si>
  <si>
    <t>Nghị định 22/2026/NĐ-CP Điều 59: c) Hệ thống tài liệu (tài liệu, quy trình đánh giá và các tài liệu khác liên quan) đáp ứng các yêu cầu của tiêu chuẩn tương ứng quy định tại Điều 58 Nghị định này;</t>
  </si>
  <si>
    <t>HV-127</t>
  </si>
  <si>
    <t>Không ban hành hoặc không áp dụng đầy đủ quy trình nội bộ phục vụ hoạt động đánh giá sự phù hợp theo quy định</t>
  </si>
  <si>
    <t>Nghị định 22/2026/NĐ-CP – Điều 62</t>
  </si>
  <si>
    <t>Nghị định 22/2026/NĐ-CP Điều 62: Mục 6. THU HỒI GIẤY CHỨNG NHẬN ĐĂNG KÝ HOẠT ĐỘNG ĐÁNH GIÁ SỰ PHÙ HỢP</t>
  </si>
  <si>
    <t>HV-128</t>
  </si>
  <si>
    <t>Không lưu trữ, lưu trữ không đầy đủ hoặc không cung cấp kịp thời hồ sơ, tài liệu, dữ liệu về hoạt động đánh giá sự phù hợp theo yêu cầu hợp pháp của cơ quan có thẩm quyền</t>
  </si>
  <si>
    <t>Luật Tiêu chuẩn và Quy chuẩn kỹ thuật (VBHN, sửa đổi 2025) – Điều 49</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</si>
  <si>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</si>
  <si>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HV-131</t>
  </si>
  <si>
    <t>Vi phạm về hoạt động thử nghiệm</t>
  </si>
  <si>
    <t>Thực hiện thử nghiệm không đúng phương pháp thử, quy trình thử hoặc điều kiện thử theo quy định</t>
  </si>
  <si>
    <t>Điều 43</t>
  </si>
  <si>
    <t>Nghị định 22/2026/NĐ-CP – Điều 43</t>
  </si>
  <si>
    <t>Nghị định 22/2026/NĐ-CP Điều 43: 5. Trước khi Giấy chứng nhận hết thời hạn hiệu lực 90 ngày, nếu có nhu cầu tiếp tục tham gia hoạt động thử nghiệm, tổ chức thử nghiệm phải lập 01 bộ hồ sơ như đối với trường hợp cấp mới quy định tại khoản 2 Điều này và gửi về cơ quan tiếp nhận hồ sơ quy định tại khoản 1 Điều này. Trường hợp thử nghiệm viên của tổ chức thử nghiệm có hồ sơ tại các lần đăng ký cấp trước đó vẫn đáp ứng điều kiện quy định tại Nghị định nà</t>
  </si>
  <si>
    <t>HV-132</t>
  </si>
  <si>
    <t>Không bảo đảm thiết bị, phương tiện, môi trường thử nghiệm đáp ứng yêu cầu kỹ thuật theo quy định</t>
  </si>
  <si>
    <t>Điều 42</t>
  </si>
  <si>
    <t>Nghị định 22/2026/NĐ-CP – Điều 42; Luật Tiêu chuẩn và Quy chuẩn kỹ thuật (VBHN, sửa đổi 2025) – Điều 48</t>
  </si>
  <si>
    <t>Nghị định 22/2026/NĐ-CP Điều 42: 4. Có máy móc, thiết bị, dụng cụ thử nghiệm, đo lường phù hợp với quy định của pháp luật và phù hợp với lĩnh vực đăng ký hoạt động thử nghiệm tương ứng.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</si>
  <si>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HV-134</t>
  </si>
  <si>
    <t>Sử dụng thiết bị, phương tiện, hóa chất, mẫu thử hoặc dữ liệu thử nghiệm không bảo đảm điều kiện để làm căn cứ phát hành kết quả thử nghiệm</t>
  </si>
  <si>
    <t>Nghị định 22/2026/NĐ-CP Điều 43: c) Danh sách máy móc, thiết bị, dụng cụ thử nghiệm, đo lường phục vụ hoạt động thử nghiệm đối với lĩnh vực thử nghiệm đăng ký theo Mẫu số 04 tại Phụ lục ban hành kèm theo Nghị định này.</t>
  </si>
  <si>
    <t>HV-135</t>
  </si>
  <si>
    <t>Cố ý làm sai lệch kết quả thử nghiệm</t>
  </si>
  <si>
    <t>HV-136</t>
  </si>
  <si>
    <t>Thông đồng với tổ chức, cá nhân có liên quan để hợp thức hóa kết quả thử nghiệm không đúng thực tế</t>
  </si>
  <si>
    <t>Nghị định 22/2026/NĐ-CP Điều 43: b) Các chứng chỉ, tài liệu liên quan đối với mỗi thử nghiệm viên bổ sung, sửa đổi gồm: bản sao Quyết định tuyển dụng hoặc Hợp đồng lao động; bản sao chứng chỉ đào tạo tương ứng quy định tại khoản 3 Điều 42 Nghị định này. Trường hợp thử nghiệm viên của tổ chức thử nghiệm có hồ sơ tại các lần đăng ký cấp trước đó vẫn đáp ứng điều kiện quy định tại Nghị định này, tổ chức thử nghiệm có văn bản gửi kèm theo bảo lưu hồ sơ</t>
  </si>
  <si>
    <t>HV-137</t>
  </si>
  <si>
    <t>Vi phạm về hoạt động chứng nhận</t>
  </si>
  <si>
    <t>Thực hiện chứng nhận không đúng trình tự, thủ tục, phương thức hoặc quy tắc chứng nhận theo quy định</t>
  </si>
  <si>
    <t>HV-138</t>
  </si>
  <si>
    <t>Không thực hiện đầy đủ việc giám sát sau chứng nhận, đánh giá định kỳ, đánh giá đột xuất theo quy định</t>
  </si>
  <si>
    <t>Điều 47</t>
  </si>
  <si>
    <t>Nghị định 22/2026/NĐ-CP – Điều 47</t>
  </si>
  <si>
    <t>Nghị định 22/2026/NĐ-CP Điều 47: b) Các chứng chỉ, tài liệu liên quan đối với mỗi giám định viên bổ sung, sửa đổi gồm: bản sao Quyết định tuyển dụng hoặc Hợp đồng lao động; bản sao các bằng cấp, chứng chỉ theo quy định tại các khoản 3 Điều 46 Nghị định này; tóm tắt kinh nghiệm hoạt động giám định theo Mẫu số 03 tại Phụ lục ban hành kèm theo Nghị định này và tài liệu chứng minh kinh nghiệm giám định của giám định viên. Trường hợp giám định viên của t</t>
  </si>
  <si>
    <t>HV-139</t>
  </si>
  <si>
    <t>Không công bố hoặc công bố không đầy đủ thông tin về phạm vi chứng nhận, hiệu lực chứng nhận, việc cấp lại, mở rộng, thu hẹp phạm vi, tạm đình chỉ hoặc thu hồi giấy chứng nhận theo quy định</t>
  </si>
  <si>
    <t>Luật Tiêu chuẩn và Quy chuẩn kỹ thuật (VBHN, sửa đổi 2025) – Điều 52; Nghị định 22/2026/NĐ-CP – Điều 61</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</si>
  <si>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 | 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t>
  </si>
  <si>
    <t>HV-140</t>
  </si>
  <si>
    <t>Cấp giấy chứng nhận khi chưa có đủ căn cứ đánh giá sự phù hợp theo quy định</t>
  </si>
  <si>
    <t>Nghị định 22/2026/NĐ-CP – Điều 62; Luật Tiêu chuẩn và Quy chuẩn kỹ thuật (VBHN, sửa đổi 2025) – Điều 52</t>
  </si>
  <si>
    <t>Nghị định 22/2026/NĐ-CP Điều 62: Mục 6. THU HỒI GIẤY CHỨNG NHẬN ĐĂNG KÝ HOẠT ĐỘNG ĐÁNH GIÁ SỰ PHÙ HỢP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</si>
  <si>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HV-141</t>
  </si>
  <si>
    <t>Không tạm đình chỉ, thu hồi hoặc xử lý giấy chứng nhận khi phát hiện đối tượng được chứng nhận không còn đáp ứng yêu cầu theo quy định</t>
  </si>
  <si>
    <t>Nghị định 22/2026/NĐ-CP – Điều 61; Luật Tiêu chuẩn và Quy chuẩn kỹ thuật (VBHN, sửa đổi 2025) – Điều 55</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</si>
  <si>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 | Luật Tiêu chuẩn và Quy chuẩn kỹ thuật (VBHN, sửa đổi 2025) Điều 55: b) Thu hồi chứng chỉ công nhận.</t>
  </si>
  <si>
    <t>HV-142</t>
  </si>
  <si>
    <t>Sử dụng hồ sơ, tài liệu, dữ liệu không đầy đủ hoặc không hợp lệ để cấp giấy chứng nhận</t>
  </si>
  <si>
    <t>HV-143</t>
  </si>
  <si>
    <t>Cấp giấy chứng nhận không đúng sự thật</t>
  </si>
  <si>
    <t>HV-144</t>
  </si>
  <si>
    <t>Thông đồng với tổ chức, cá nhân có liên quan để cấp giấy chứng nhận trái quy định</t>
  </si>
  <si>
    <t>Nghị định 22/2026/NĐ-CP – Điều 61; Luật Tiêu chuẩn và Quy chuẩn kỹ thuật (VBHN, sửa đổi 2025) – Điều 49</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</si>
  <si>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 | Luật Tiêu chuẩn và Quy chuẩn kỹ thuật (VBHN, sửa đổi 2025) Điều 49: 2. Tổ chức, cá nhân đề nghị chứng nhận hợp quy có các nghĩa vụ sau đây:</t>
  </si>
  <si>
    <t>HV-145</t>
  </si>
  <si>
    <t>Vi phạm về hoạt động giám định</t>
  </si>
  <si>
    <t>Thực hiện giám định không đúng trình tự, thủ tục, phương pháp, yêu cầu kỹ thuật theo quy định</t>
  </si>
  <si>
    <t>Luật Tiêu chuẩn và Quy chuẩn kỹ thuật (VBHN, sửa đổi 2025) – Điều 48</t>
  </si>
  <si>
    <t>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</si>
  <si>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HV-146</t>
  </si>
  <si>
    <t>Không bảo đảm tính độc lập, khách quan trong quá trình thực hiện giám định</t>
  </si>
  <si>
    <t>Luật Tiêu chuẩn và Quy chuẩn kỹ thuật (VBHN, sửa đổi 2025) – Điều 56</t>
  </si>
  <si>
    <t>Luật Tiêu chuẩn và Quy chuẩn kỹ thuật (VBHN, sửa đổi 2025) Điều 56: c) Bảo đảm tính khách quan, công bằng trong hoạt động đánh giá sự phù hợp;</t>
  </si>
  <si>
    <t>HV-147</t>
  </si>
  <si>
    <t>Không lưu giữ đầy đủ hồ sơ, tài liệu, mẫu, dữ liệu liên quan đến hoạt động giám định theo quy định</t>
  </si>
  <si>
    <t>HV-149</t>
  </si>
  <si>
    <t>Sử dụng hồ sơ, tài liệu, dữ liệu không đầy đủ hoặc không hợp lệ để phát hành chứng thư giám định</t>
  </si>
  <si>
    <t>HV-150</t>
  </si>
  <si>
    <t>Thông đồng với tổ chức, cá nhân có liên quan để phát hành chứng thư giám định trái quy định</t>
  </si>
  <si>
    <t>HV-152</t>
  </si>
  <si>
    <t>Vi phạm về cấp, quản lý, sử dụng, viện dẫn kết quả đánh giá sự phù hợp</t>
  </si>
  <si>
    <t>Không theo dõi, cập nhật, quản lý việc cấp, cấp lại, sửa đổi, mở rộng, thu hẹp, tạm đình chỉ, hủy bỏ hoặc thu hồi kết quả đánh giá sự phù hợp theo quy định</t>
  </si>
  <si>
    <t>HV-153</t>
  </si>
  <si>
    <t>Không cung cấp hoặc cung cấp không đầy đủ thông tin về hiệu lực, phạm vi, tình trạng pháp lý của kết quả đánh giá sự phù hợp theo yêu cầu hợp pháp của cơ quan có thẩm quyền</t>
  </si>
  <si>
    <t>HV-155</t>
  </si>
  <si>
    <t>Cho phép tổ chức, cá nhân khác sử dụng, viện dẫn trái phép kết quả đánh giá sự phù hợp do mình cấp hoặc quản lý</t>
  </si>
  <si>
    <t>Luật Tiêu chuẩn và Quy chuẩn kỹ thuật (VBHN, sửa đổi 2025) – Điều 45</t>
  </si>
  <si>
    <t>Luật Tiêu chuẩn và Quy chuẩn kỹ thuật (VBHN, sửa đổi 2025) Điều 45: 1. Tổ chức, cá nhân công bố sản phẩm, hàng hóa, dịch vụ, quá trình, môi trường và các đối tượng khác trong hoạt động kinh tế - xã hội phù hợp với tiêu chuẩn tương ứng dựa trên kết quả chứng nhận hợp chuẩn do tổ chức chứng nhận thực hiện hoặc kết quả tự đánh giá sự phù hợp của mình.</t>
  </si>
  <si>
    <t>HV-157</t>
  </si>
  <si>
    <t>Sử dụng, viện dẫn kết quả đánh giá sự phù hợp không đúng sự thật nhằm tạo lợi thế thương mại không hợp pháp hoặc làm cho cơ quan, tổ chức, cá nhân khác hiểu sai về tình trạng phù hợp</t>
  </si>
  <si>
    <t>HV-159</t>
  </si>
  <si>
    <t>Vi phạm về điều kiện hoạt động và nghĩa vụ của tổ chức công nhận</t>
  </si>
  <si>
    <t>Không duy trì bộ máy tổ chức và năng lực đáp ứng yêu cầu của tiêu chuẩn quốc gia, tiêu chuẩn quốc tế đối với tổ chức công nhận theo quy định</t>
  </si>
  <si>
    <t>HV-160</t>
  </si>
  <si>
    <t>Không thực hiện đầy đủ nghĩa vụ giám sát tổ chức được công nhận nhằm bảo đảm duy trì năng lực của tổ chức được công nhận phù hợp với tiêu chuẩn tương ứng theo quy định</t>
  </si>
  <si>
    <t>Luật Tiêu chuẩn và Quy chuẩn kỹ thuật (VBHN, sửa đổi 2025) Điều 56: 2. Tổ chức được công nhận có các nghĩa vụ sau đây: | Nghị định 22/2026/NĐ-CP Điều 62: 4. Tổ chức công nhận nước ngoài có hoạt động công nhận ở Việt Nam không tuân thủ các quy định tại Điều này thì chứng chỉ công nhận không được thừa nhận tại Việt Nam.</t>
  </si>
  <si>
    <t>HV-161</t>
  </si>
  <si>
    <t>Không thực hiện đầy đủ nghĩa vụ bảo đảm tính khách quan, công bằng, minh bạch trong hoạt động công nhận theo quy định</t>
  </si>
  <si>
    <t>HV-162</t>
  </si>
  <si>
    <t>Không lưu giữ, quản lý hoặc không cung cấp đầy đủ hồ sơ, tài liệu, dữ liệu liên quan đến hoạt động công nhận theo yêu cầu hợp pháp của cơ quan có thẩm quyền</t>
  </si>
  <si>
    <t>Nghị định 22/2026/NĐ-CP – Điều 37; Luật Tiêu chuẩn và Quy chuẩn kỹ thuật (VBHN, sửa đổi 2025) – Điều 49</t>
  </si>
  <si>
    <t>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</si>
  <si>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HV-164</t>
  </si>
  <si>
    <t>Cố ý duy trì hoạt động công nhận khi không còn đáp ứng điều kiện hoạt động theo quy định</t>
  </si>
  <si>
    <t>Điều 55</t>
  </si>
  <si>
    <t>Luật Tiêu chuẩn và Quy chuẩn kỹ thuật (VBHN, sửa đổi 2025) – Điều 55; Nghị định 22/2026/NĐ-CP – Điều 55</t>
  </si>
  <si>
    <t>Luật Tiêu chuẩn và Quy chuẩn kỹ thuật (VBHN, sửa đổi 2025) Điều 55: b) Bảo đảm tính khách quan và công bằng trong hoạt động công nhận; không được thực hiện hoạt động tư vấn cho tổ chức đề nghị công nhận quy định tại khoản 1 Điều 53 của Luật này; | Nghị định 22/2026/NĐ-CP Điều 55: 5. Trước khi Giấy chứng nhận hết thời hạn hiệu lực 90 ngày, nếu có nhu cầu tiếp tục tham gia hoạt động xác nhận giá trị sử dụng, kiểm tra xác nhận, tổ chức thực hiện hoạt động xác nhận giá trị sử dụng, kiểm tra xác nhận phải lập 01 bộ hồ sơ như đối với trường hợp cấp mới quy định tại khoản 2 Điều này và gửi về cơ quan tiếp nhận hồ sơ theo quy định tại khoản 1 Điều này. Trường hợp các tài liệu, quy trình, các tài liệu</t>
  </si>
  <si>
    <t>HV-165</t>
  </si>
  <si>
    <t>Vi phạm về chứng chỉ công nhận, viện dẫn tình trạng công nhận</t>
  </si>
  <si>
    <t>Cấp, gia hạn, sửa đổi, mở rộng, thu hẹp hoặc quản lý chứng chỉ công nhận không đúng trình tự, thủ tục theo quy định</t>
  </si>
  <si>
    <t>HV-166</t>
  </si>
  <si>
    <t>Không công khai hoặc công khai không đầy đủ thông tin về phạm vi công nhận, hiệu lực công nhận, việc sửa đổi, mở rộng, thu hẹp, tạm đình chỉ hoặc hủy bỏ công nhận theo quy định</t>
  </si>
  <si>
    <t>Luật Tiêu chuẩn và Quy chuẩn kỹ thuật (VBHN, sửa đổi 2025) – Điều 52; Nghị định 22/2026/NĐ-CP – Điều 62</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</si>
  <si>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 | Nghị định 22/2026/NĐ-CP Điều 62: 4. Tổ chức công nhận nước ngoài có hoạt động công nhận ở Việt Nam không tuân thủ các quy định tại Điều này thì chứng chỉ công nhận không được thừa nhận tại Việt Nam.</t>
  </si>
  <si>
    <t>HV-167</t>
  </si>
  <si>
    <t>Không cập nhật, điều chỉnh hoặc quản lý không đầy đủ tình trạng pháp lý của chứng chỉ công nhận theo quy định</t>
  </si>
  <si>
    <t>Nghị định 22/2026/NĐ-CP Điều 62: 4. Tổ chức công nhận nước ngoài có hoạt động công nhận ở Việt Nam không tuân thủ các quy định tại Điều này thì chứng chỉ công nhận không được thừa nhận tại Việt Nam.</t>
  </si>
  <si>
    <t>HV-168</t>
  </si>
  <si>
    <t>Cấp chứng chỉ công nhận khi chưa có đầy đủ căn cứ đánh giá năng lực theo quy định</t>
  </si>
  <si>
    <t>Nghị định 22/2026/NĐ-CP – Điều 51</t>
  </si>
  <si>
    <t>Nghị định 22/2026/NĐ-CP Điều 51: 5. Trước khi Giấy chứng nhận hết thời hạn hiệu lực 90 ngày, nếu có nhu cầu tiếp tục tham gia hoạt động chứng nhận, tổ chức chứng nhận phải lập 01 bộ hồ sơ như đối với trường hợp cấp mới quy định tại khoản 2 Điều này và gửi về cơ quan tiếp nhận hồ sơ theo quy định tại khoản 1 Điều này. Trường hợp chuyên gia đánh giá của tổ chức chứng nhận có hồ sơ tại các lần đăng ký cấp trước đó vẫn đáp ứng điều kiện quy định tại Ngh</t>
  </si>
  <si>
    <t>HV-169</t>
  </si>
  <si>
    <t>Viện dẫn tình trạng công nhận vượt quá phạm vi công nhận, không đúng đối tượng, không đúng thời hạn hiệu lực hoặc không đúng nội dung được công nhận</t>
  </si>
  <si>
    <t>Luật Tiêu chuẩn và Quy chuẩn kỹ thuật (VBHN, sửa đổi 2025) Điều 56: b) Khiếu nại về kết quả công nhận, vi phạm của tổ chức công nhận đối với cam kết thực hiện việc công nhận; | Nghị định 22/2026/NĐ-CP Điều 62: 4. Tổ chức công nhận nước ngoài có hoạt động công nhận ở Việt Nam không tuân thủ các quy định tại Điều này thì chứng chỉ công nhận không được thừa nhận tại Việt Nam.</t>
  </si>
  <si>
    <t>HV-170</t>
  </si>
  <si>
    <t>Không thực hiện việc đình chỉ, thu hồi, hủy bỏ hoặc điều chỉnh chứng chỉ công nhận khi có căn cứ theo quy định</t>
  </si>
  <si>
    <t>Luật Tiêu chuẩn và Quy chuẩn kỹ thuật (VBHN, sửa đổi 2025) – Điều 55</t>
  </si>
  <si>
    <t>Luật Tiêu chuẩn và Quy chuẩn kỹ thuật (VBHN, sửa đổi 2025) Điều 55: b) Thu hồi chứng chỉ công nhận.</t>
  </si>
  <si>
    <t>HV-171</t>
  </si>
  <si>
    <t>Cấp chứng chỉ công nhận không đúng sự thật</t>
  </si>
  <si>
    <t>Nghị định 22/2026/NĐ-CP – Điều 62; Luật Tiêu chuẩn và Quy chuẩn kỹ thuật (VBHN, sửa đổi 2025) – Điều 55</t>
  </si>
  <si>
    <t>Nghị định 22/2026/NĐ-CP Điều 62: 4. Tổ chức công nhận nước ngoài có hoạt động công nhận ở Việt Nam không tuân thủ các quy định tại Điều này thì chứng chỉ công nhận không được thừa nhận tại Việt Nam. | Luật Tiêu chuẩn và Quy chuẩn kỹ thuật (VBHN, sửa đổi 2025) Điều 55: b) Thu hồi chứng chỉ công nhận.</t>
  </si>
  <si>
    <t>HV-173</t>
  </si>
  <si>
    <t>Vi phạm về sử dụng kết quả đánh giá sự phù hợp đã được thừa nhận phục vụ quản lý nhà nước</t>
  </si>
  <si>
    <t>Không lưu giữ hoặc lưu giữ không đầy đủ hồ sơ, tài liệu chứng minh phạm vi, điều kiện, thời hạn thừa nhận kết quả đánh giá sự phù hợp theo quy định</t>
  </si>
  <si>
    <t>HV-174</t>
  </si>
  <si>
    <t>Không cung cấp hoặc cung cấp không đầy đủ hồ sơ, tài liệu về kết quả đánh giá sự phù hợp đã được thừa nhận theo yêu cầu hợp pháp của cơ quan có thẩm quyền</t>
  </si>
  <si>
    <t>Luật Tiêu chuẩn và Quy chuẩn kỹ thuật (VBHN, sửa đổi 2025) – Điều 49; Nghị định 22/2026/NĐ-CP – Điều 37</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</si>
  <si>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 | 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t>
  </si>
  <si>
    <t>HV-175</t>
  </si>
  <si>
    <t>Không cập nhật hoặc không thông báo sự thay đổi làm ảnh hưởng đến phạm vi, điều kiện hoặc hiệu lực của kết quả đánh giá sự phù hợp đã được thừa nhận theo quy định</t>
  </si>
  <si>
    <t>HV-176</t>
  </si>
  <si>
    <t>Sử dụng hoặc viện dẫn kết quả đánh giá sự phù hợp đã được thừa nhận vượt quá phạm vi, đối tượng hoặc thời hạn thừa nhận</t>
  </si>
  <si>
    <t>Điều 40</t>
  </si>
  <si>
    <t>Nghị định 22/2026/NĐ-CP – Điều 40</t>
  </si>
  <si>
    <t>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</si>
  <si>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HV-177</t>
  </si>
  <si>
    <t>Sử dụng kết quả đánh giá sự phù hợp không đáp ứng điều kiện được thừa nhận theo quy định của pháp luật</t>
  </si>
  <si>
    <t>Luật Tiêu chuẩn và Quy chuẩn kỹ thuật (VBHN, sửa đổi 2025) – Điều 51; Nghị định 22/2026/NĐ-CP – Điều 40</t>
  </si>
  <si>
    <t>Luật Tiêu chuẩn và Quy chuẩn kỹ thuật (VBHN, sửa đổi 2025) Điều 51: 1. Tổ chức đánh giá sự phù hợp phải đáp ứng các điều kiện sau đây: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</si>
  <si>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HV-180</t>
  </si>
  <si>
    <t>Thông đồng với tổ chức, cá nhân có liên quan để hợp thức hóa việc sử dụng kết quả đánh giá sự phù hợp trái quy định</t>
  </si>
  <si>
    <t>HV-181</t>
  </si>
  <si>
    <t>Chỉ định tổ chức đánh giá sự phù hợp</t>
  </si>
  <si>
    <t>Vi phạm về điều kiện để được chỉ định</t>
  </si>
  <si>
    <t>Không cập nhật, bổ sung thông tin, tài liệu về điều kiện chỉ định khi có thay đổi theo quy định</t>
  </si>
  <si>
    <t>Điều 73</t>
  </si>
  <si>
    <t>Nghị định 37/2026/NĐ-CP – Điều 73</t>
  </si>
  <si>
    <t>Nghị định 37/2026/NĐ-CP Điều 73: a) Trường hợp đề nghị cấp lại do thay đổi tên hoặc địa chỉ, tổ chức, cá nhân phải nộp bổ sung tài liệu chứng minh việc thay đổi, bao gồm: Đơn đề nghị cấp lại quyết định chỉ định theo quy định tại Mẫu số 12 Phụ lục VII ban hành kèm theo Nghị định này; bản sao giấy tờ pháp lý thể hiện việc thay đổi tên hoặc địa chỉ, gồm một trong các giấy tờ: Giấy chứng nhận đăng ký doanh nghiệp, Giấy chứng nhận đăng ký đầu tư, hoặc gi</t>
  </si>
  <si>
    <t>HV-182</t>
  </si>
  <si>
    <t>Không duy trì đầy đủ hồ sơ, tài liệu chứng minh điều kiện để được chỉ định theo quy định</t>
  </si>
  <si>
    <t>Nghị định 37/2026/NĐ-CP Điều 73: 5. Trước khi quyết định chỉ định hết thời hạn hiệu lực, trong thời hạn 60 ngày, nếu có nhu cầu, tổ chức đánh giá sự phù hợp phải lập hồ sơ như đối với trường hợp chỉ định lần đầu quy định tại khoản 1 Điều này. Riêng đối với tổ chức thử nghiệm đã được chỉ định, trong hồ sơ đăng ký chỉ định phải nộp kèm theo tài liệu chứng minh đã tham gia chương trình thử nghiệm thành thạo hoặc so sánh liên phòng ít nhất một lần đối v</t>
  </si>
  <si>
    <t>HV-183</t>
  </si>
  <si>
    <t>Cung cấp thông tin, tài liệu không đầy đủ, không chính xác về điều kiện để được chỉ định</t>
  </si>
  <si>
    <t>Luật Tiêu chuẩn và Quy chuẩn kỹ thuật (VBHN, sửa đổi 2025) Điều 52: c) Không được từ chối cung cấp dịch vụ khi không có lý do chính đáng;</t>
  </si>
  <si>
    <t>HV-184</t>
  </si>
  <si>
    <t>Không duy trì bộ máy tổ chức, nhân lực, cơ sở vật chất, trang thiết bị, hệ thống quản lý hoặc điều kiện chuyên môn để được chỉ định theo quy định</t>
  </si>
  <si>
    <t>Luật Tiêu chuẩn và Quy chuẩn kỹ thuật (VBHN, sửa đổi 2025) – Điều 51</t>
  </si>
  <si>
    <t>Luật Tiêu chuẩn và Quy chuẩn kỹ thuật (VBHN, sửa đổi 2025) Điều 51: a) Có bộ máy tổ chức, năng lực, chuyên môn và cơ sở vật chất, thiết bị đáp ứng yêu cầu của tiêu chuẩn quốc gia, tiêu chuẩn quốc tế đối với tổ chức đánh giá sự phù hợp;</t>
  </si>
  <si>
    <t>HV-185</t>
  </si>
  <si>
    <t>Không thông báo, báo cáo hoặc không cung cấp kịp thời thông tin về việc không còn đáp ứng điều kiện chỉ định theo quy định</t>
  </si>
  <si>
    <t>HV-186</t>
  </si>
  <si>
    <t>Không có chứng chỉ công nhận còn hiệu lực hoặc không duy trì công nhận đối với phạm vi đăng ký chỉ định trong trường hợp pháp luật quy định tổ chức đánh giá sự phù hợp phải được công nhận đối với phạm vi đăng ký chỉ định</t>
  </si>
  <si>
    <t>Nghị định 37/2026/NĐ-CP – Điều 73; Luật Chất lượng sản phẩm, hàng hóa (VBHN, sửa đổi 2025) – Điều 34; Luật Tiêu chuẩn và Quy chuẩn kỹ thuật (VBHN, sửa đổi 2025) – Điều 56</t>
  </si>
  <si>
    <t>Nghị định 37/2026/NĐ-CP Điều 73: c) Bản sao Chứng chỉ công nhận của tổ chức công nhận đối với phạm vi đăng ký chỉ định tương ứng;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 | Luật Tiêu chuẩn và Quy chuẩn kỹ thuật (VBHN, sửa đổi 2025) Điều 56: b) Khiếu nại về kết quả công nhận, vi phạm của tổ chức công nhận đối với cam kết thực hiện việc công nhận;</t>
  </si>
  <si>
    <t>HV-188</t>
  </si>
  <si>
    <t>Vi phạm về hoạt động khi chưa được chỉ định trong trường hợp pháp luật yêu cầu phải chỉ định</t>
  </si>
  <si>
    <t>thực hiện hoạt động đánh giá sự phù hợp trong trường hợp pháp luật yêu cầu phải được chỉ định nhưng chưa được cơ quan có thẩm quyền chỉ định</t>
  </si>
  <si>
    <t>Điều 71</t>
  </si>
  <si>
    <t>Nghị định 37/2026/NĐ-CP – Điều 71; Luật Tiêu chuẩn và Quy chuẩn kỹ thuật (VBHN, sửa đổi 2025) – Điều 52; Luật Chất lượng sản phẩm, hàng hóa (VBHN, sửa đổi 2025) – Điều 34</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</si>
  <si>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</si>
  <si>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HV-189</t>
  </si>
  <si>
    <t>Thực hiện hoạt động đánh giá sự phù hợp trong trường hợp pháp luật yêu cầu phải được chỉ định và đã bị yêu cầu bằng văn bản chấm dứt nhưng vẫn tiếp tục thực hiện</t>
  </si>
  <si>
    <t>Nghị định 37/2026/NĐ-CP – Điều 71; Luật Tiêu chuẩn và Quy chuẩn kỹ thuật (VBHN, sửa đổi 2025) – Điều 52; Luật Chất lượng sản phẩm, hàng hóa (VBHN, sửa đổi 2025) – Điều 63</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</si>
  <si>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Luật Chất lượng sản phẩm, hàng hóa (VBHN, sửa đổi 2025) Điều 63: 1. Tổ chức đánh giá sự phù hợp cung cấp kết quả sai thì phải bồi thường thiệt hại phát sinh cho tổ chức, cá nhân yêu cầu đánh giá sự phù hợp theo quy định của pháp luật về dân sự.</t>
  </si>
  <si>
    <t>HV-191</t>
  </si>
  <si>
    <t>Cấp, phát hành từ 02 kết quả đánh giá sự phù hợp trở lên trong thời gian chưa được chỉ định sau khi đã có yêu cầu bằng văn bản của cơ quan có thẩm quyền về việc chấm dứt hoạt động</t>
  </si>
  <si>
    <t>Nghị định 37/2026/NĐ-CP – Điều 75; Luật Tiêu chuẩn và Quy chuẩn kỹ thuật (VBHN, sửa đổi 2025) – Điều 52</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</si>
  <si>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</si>
  <si>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HV-192</t>
  </si>
  <si>
    <t>Cố ý thông đồng với tổ chức, cá nhân có liên quan để hợp thức hóa việc hoạt động khi chưa được chỉ định</t>
  </si>
  <si>
    <t>Nghị định 37/2026/NĐ-CP – Điều 71</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</si>
  <si>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t>
  </si>
  <si>
    <t>HV-193</t>
  </si>
  <si>
    <t>Tiếp tục hoạt động khi chưa được chỉ định sau khi đã có yêu cầu bằng văn bản của cơ quan có thẩm quyền về việc chấm dứt, đình chỉ hoặc xử lý</t>
  </si>
  <si>
    <t>Nghị định 37/2026/NĐ-CP Điều 28: h) Thông báo bằng văn bản và nộp lại quyền sử dụng mã số, mã vạch cho cơ quan quản lý nhà nước có thẩm quyền khi tổ chức, cá nhân sản xuất, kinh doanh, dịch vụ không có nhu cầu sử dụng mã số, mã vạch hoặc chấm dứt hoạt động.</t>
  </si>
  <si>
    <t>HV-194</t>
  </si>
  <si>
    <t>Vi phạm về hoạt động không đúng phạm vi, nội dung, đối tượng được chỉ định</t>
  </si>
  <si>
    <t>Thực hiện hoạt động đánh giá sự phù hợp không đúng phạm vi, nội dung, đối tượng được chỉ định</t>
  </si>
  <si>
    <t>HV-195</t>
  </si>
  <si>
    <t>Thực hiện hoạt động đánh giá sự phù hợp ngoài giới hạn về loại sản phẩm, hàng hóa, dịch vụ, quá trình, môi trường hoặc đối tượng khác đã được chỉ định</t>
  </si>
  <si>
    <t>Luật Tiêu chuẩn và Quy chuẩn kỹ thuật (VBHN, sửa đổi 2025) – Điều 37; Nghị định 37/2026/NĐ-CP – Điều 71</t>
  </si>
  <si>
    <t>Luật Tiêu chuẩn và Quy chuẩn kỹ thuật (VBHN, sửa đổi 2025) Điều 37: 1. Tổ chức, cá nhân có trách nhiệm áp dụng quy chuẩn kỹ thuật có liên quan; công bố sản phẩm, hàng hóa, dịch vụ, quá trình, môi trường và các đối tượng khác trong hoạt động kinh tế - xã hội phù hợp với quy chuẩn kỹ thuật tương ứng và bảo đảm sản phẩm, hàng hóa, dịch vụ, quá trình, môi trường và các đối tượng khác trong hoạt động kinh tế - xã hội phù hợp với quy chuẩn kỹ thuật đã công bố. | 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t>
  </si>
  <si>
    <t>HV-196</t>
  </si>
  <si>
    <t>Cấp, phát hành từ 02 kết quả đánh giá sự phù hợp trở lên ngoài phạm vi được chỉ định sau khi đã có yêu cầu bằng văn bản của cơ quan có thẩm quyền về việc chấm dứt hoạt động ngoài phạm vi</t>
  </si>
  <si>
    <t>Nghị định 37/2026/NĐ-CP Điều 28: 3. Đối với tổ chức hoạt động trên lãnh thổ Việt Nam sử dụng mã nước ngoài theo tiêu chuẩn của tổ chức mã số, mã vạch quốc tế GS1, tổ chức, cá nhân thực hiện khai báo, cập nhật, cung cấp thông tin và phải bảo đảm mã nước ngoài được cơ quan có thẩm quyền của nước ngoài cấp hoặc được chủ sở hữu của mã nước ngoài ủy quyền sử dụng;</t>
  </si>
  <si>
    <t>HV-197</t>
  </si>
  <si>
    <t>Cấp, phát hành kết quả đánh giá sự phù hợp ngoài phạm vi, nội dung, đối tượng được chỉ định</t>
  </si>
  <si>
    <t>Nghị định 37/2026/NĐ-CP – Điều 71; Luật Chất lượng sản phẩm, hàng hóa (VBHN, sửa đổi 2025) – Điều 63; Luật Tiêu chuẩn và Quy chuẩn kỹ thuật (VBHN, sửa đổi 2025) – Điều 52</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</si>
  <si>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</si>
  <si>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HV-199</t>
  </si>
  <si>
    <t>Không công khai, không cải chính hoặc không thu hồi kết quả đánh giá sự phù hợp được thực hiện ngoài phạm vi được chỉ định theo yêu cầu hợp pháp của cơ quan có thẩm quyền</t>
  </si>
  <si>
    <t>Nghị định 37/2026/NĐ-CP – Điều 71; Luật Chất lượng sản phẩm, hàng hóa (VBHN, sửa đổi 2025) – Điều 34</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</si>
  <si>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</si>
  <si>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HV-200</t>
  </si>
  <si>
    <t>Thông đồng với tổ chức, cá nhân có liên quan để hợp thức hóa kết quả đánh giá sự phù hợp được thực hiện ngoài phạm vi được chỉ định</t>
  </si>
  <si>
    <t>HV-202</t>
  </si>
  <si>
    <t>Vi phạm về duy trì điều kiện được chỉ định; hoạt động khi quyết định chỉ định hết hiệu lực, bị đình chỉ, bị thu hồi</t>
  </si>
  <si>
    <t>Không thông báo, báo cáo hoặc không cung cấp kịp thời thông tin về việc không còn đáp ứng điều kiện được chỉ định theo quy định</t>
  </si>
  <si>
    <t>HV-203</t>
  </si>
  <si>
    <t>Không thực hiện đầy đủ yêu cầu khắc phục, bổ sung, duy trì điều kiện được chỉ định theo yêu cầu của cơ quan có thẩm quyền</t>
  </si>
  <si>
    <t>Nghị định 37/2026/NĐ-CP – Điều 83</t>
  </si>
  <si>
    <t>Nghị định 37/2026/NĐ-CP Điều 83: Trường hợp hồ sơ đầy đủ nhưng không đáp ứng yêu cầu về nhãn: Cơ quan kiểm tra yêu cầu tổ chức, cá nhân nhập khẩu khắc phục trong thời hạn không quá 05 ngày làm việc. Cơ quan kiểm tra chỉ ra Thông báo lô hàng đáp ứng yêu cầu chất lượng khi có bằng chứng chứng minh việc khắc phục về nhãn theo quy định. Trường hợp không khắc phục được, cơ quan kiểm tra ra Thông báo kết quả kiểm tra nhà nước về chất lượng hàng hóa nhập k</t>
  </si>
  <si>
    <t>HV-204</t>
  </si>
  <si>
    <t>Tiếp tục hoạt động đánh giá sự phù hợp khi quyết định chỉ định đã hết hiệu lực</t>
  </si>
  <si>
    <t>Nghị định 37/2026/NĐ-CP – Điều 75</t>
  </si>
  <si>
    <t>Nghị định 37/2026/NĐ-CP Điều 75: 4. Trước khi quyết định chỉ định hết thời hạn hiệu lực 60 ngày, nếu có nhu cầu, tổ chức đánh giá sự phù hợp thực hiện thủ tục đề nghị chỉ định lại theo quy định tại Nghị định này như chỉ định lần đầu.</t>
  </si>
  <si>
    <t>HV-205</t>
  </si>
  <si>
    <t>Tiếp tục hoạt động đánh giá sự phù hợp khi quyết định chỉ định đang bị đình chỉ</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</si>
  <si>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t>
  </si>
  <si>
    <t>HV-206</t>
  </si>
  <si>
    <t>Không chấp hành yêu cầu bằng văn bản của cơ quan có thẩm quyền về việc dừng hoạt động khi không còn đáp ứng điều kiện được chỉ định</t>
  </si>
  <si>
    <t>Nghị định 37/2026/NĐ-CP – Điều 83; Luật Tiêu chuẩn và Quy chuẩn kỹ thuật (VBHN, sửa đổi 2025) – Điều 49</t>
  </si>
  <si>
    <t>Nghị định 37/2026/NĐ-CP Điều 83: Trường hợp hồ sơ đầy đủ nhưng không đáp ứng yêu cầu về nhãn: Cơ quan kiểm tra yêu cầu tổ chức, cá nhân nhập khẩu khắc phục trong thời hạn không quá 05 ngày làm việc. Cơ quan kiểm tra chỉ ra Thông báo lô hàng đáp ứng yêu cầu chất lượng khi có bằng chứng chứng minh việc khắc phục về nhãn theo quy định. Trường hợp không khắc phục được, cơ quan kiểm tra ra Thông báo kết quả kiểm tra nhà nước về chất lượng hàng hóa nhập k | Luật Tiêu chuẩn và Quy chuẩn kỹ thuật (VBHN, sửa đổi 2025) Điều 49: d) Tạm dừng việc cung cấp sản phẩm, hàng hóa, dịch vụ, quá trình không phù hợp với quy chuẩn kỹ thuật tương ứng theo quyết định của cơ quan nhà nước có thẩm quyền;</t>
  </si>
  <si>
    <t>HV-207</t>
  </si>
  <si>
    <t>Cố ý che giấu việc quyết định chỉ định hết hiệu lực, bị đình chỉ hoặc bị thu hồi để tiếp tục hoạt động</t>
  </si>
  <si>
    <t>HV-208</t>
  </si>
  <si>
    <t>Tiếp tục cấp, phát hành kết quả đánh giá sự phù hợp trong thời gian quyết định chỉ định hết hiệu lực, bị đình chỉ hoặc bị thu hồi</t>
  </si>
  <si>
    <t>HV-209</t>
  </si>
  <si>
    <t>Vi phạm về sử dụng, viện dẫn quyết định chỉ định và biểu trưng, ghi nhận chỉ định</t>
  </si>
  <si>
    <t>Sử dụng, viện dẫn quyết định chỉ định, biểu trưng, ghi nhận chỉ định không đầy đủ, không chính xác hoặc không thống nhất với phạm vi, nội dung, đối tượng được chỉ định</t>
  </si>
  <si>
    <t>HV-210</t>
  </si>
  <si>
    <t>Không cập nhật, điều chỉnh thông tin về tình trạng được chỉ định khi quyết định chỉ định có thay đổi theo quy định</t>
  </si>
  <si>
    <t>HV-211</t>
  </si>
  <si>
    <t>Viện dẫn tình trạng được chỉ định vượt quá phạm vi, nội dung, đối tượng hoặc thời hạn hiệu lực của quyết định chỉ định</t>
  </si>
  <si>
    <t>HV-212</t>
  </si>
  <si>
    <t>Sử dụng, viện dẫn quyết định chỉ định, biểu trưng, ghi nhận chỉ định khi chưa được chỉ định hoặc khi quyết định chỉ định đã hết hiệu lực, bị đình chỉ hoặc bị thu hồi</t>
  </si>
  <si>
    <t>HV-216</t>
  </si>
  <si>
    <t>Tiếp tục sử dụng, viện dẫn quyết định chỉ định, biểu trưng, ghi nhận chỉ định sau khi đã có yêu cầu bằng văn bản của cơ quan có thẩm quyền về việc chấm dứt, cải chính, thu hồi hoặc hủy bỏ</t>
  </si>
  <si>
    <t>HV-217</t>
  </si>
  <si>
    <t>Đo lường</t>
  </si>
  <si>
    <t>Vi phạm về sử dụng đơn vị đo</t>
  </si>
  <si>
    <t>Sử dụng đơn vị đo không phải đơn vị đo pháp định trong trường hợp pháp luật bắt buộc sử dụng đơn vị đo pháp định trong giao dịch, mua bán, thanh toán, niêm yết, quảng cáo, giới thiệu sản phẩm, hàng hóa, dịch vụ</t>
  </si>
  <si>
    <t>Dự thảo VBHN Luật Đo lường sau sửa đổi 2026</t>
  </si>
  <si>
    <t>Dự thảo VBHN Luật Đo lường sau sửa đổi 2026 – Điều 9; Nghị định 86/2012/NĐ-CP – Điều 6</t>
  </si>
  <si>
    <t>Dự thảo VBHN Luật Đo lường sau sửa đổi 2026 Điều 9: 1. Đơn vị đo pháp định phải được sử dụng trong các trường hợp sau đây: | Nghị định 86/2012/NĐ-CP Điều 6: Trường hợp giải quyết tranh chấp có liên quan đến sử dụng đơn vị đo khác với đơn vị đo pháp định thì phải quy đổi sang đơn vị đo pháp định.</t>
  </si>
  <si>
    <t>HV-218</t>
  </si>
  <si>
    <t>Thể hiện đơn vị đo không đúng quy định trên tài liệu kỹ thuật, tài liệu giao dịch, bảng thông tin, phương tiện điện tử hoặc phương tiện thông tin khác</t>
  </si>
  <si>
    <t>Điều 38</t>
  </si>
  <si>
    <t>Dự thảo VBHN Luật Đo lường sau sửa đổi 2026 – Điều 38</t>
  </si>
  <si>
    <t>Dự thảo VBHN Luật Đo lường sau sửa đổi 2026 Điều 38: a) Yêu cầu cơ sở sản xuất, kinh doanh phương tiện đo, chuẩn đo lường cung cấp thông tin, tài liệu về đặc tính kỹ thuật đo lường, điều kiện vận chuyển, lưu giữ, bảo quản, sử dụng phương tiện đo, chuẩn đo lường;</t>
  </si>
  <si>
    <t>HV-219</t>
  </si>
  <si>
    <t>Sử dụng ký hiệu, tên gọi đơn vị đo không đúng quy định làm ảnh hưởng đến việc hiểu đúng giá trị đo</t>
  </si>
  <si>
    <t>Dự thảo VBHN Luật Đo lường sau sửa đổi 2026 Điều 9: Trường hợp giải quyết tranh chấp có liên quan đến sử dụng đơn vị đo khác với đơn vị đo pháp định thì phải quy đổi sang đơn vị đo pháp định. | Nghị định 86/2012/NĐ-CP Điều 6: Trường hợp giải quyết tranh chấp có liên quan đến sử dụng đơn vị đo khác với đơn vị đo pháp định thì phải quy đổi sang đơn vị đo pháp định.</t>
  </si>
  <si>
    <t>HV-220</t>
  </si>
  <si>
    <t>Sử dụng đơn vị đo không phải đơn vị đo pháp định trong trường hợp pháp luật bắt buộc sử dụng đơn vị đo pháp định trong hoạt động sản xuất, kinh doanh, dịch vụ có liên quan trực tiếp đến việc xác định số lượng, khối lượng, thể tích, chiều dài, thời gian, điện năng, nước sạch, nhiệt lượng hoặc đại lượng đo khác làm căn cứ thanh toán</t>
  </si>
  <si>
    <t>HV-221</t>
  </si>
  <si>
    <t>Cố ý sử dụng đơn vị đo không đúng quy định làm cho tổ chức, cá nhân khác hiểu sai giá trị đo hoặc giá trị thanh toán</t>
  </si>
  <si>
    <t>HV-222</t>
  </si>
  <si>
    <t>Cố ý sử dụng đơn vị đo không phải đơn vị đo pháp định trong trường hợp pháp luật bắt buộc sử dụng đơn vị đo pháp định nhằm trục lợi</t>
  </si>
  <si>
    <t>HV-224</t>
  </si>
  <si>
    <t>Thông đồng với tổ chức, cá nhân khác để sử dụng đơn vị đo không phải đơn vị đo pháp định trong trường hợp pháp luật bắt buộc sử dụng đơn vị đo pháp định làm căn cứ xác định nghĩa vụ tài chính, giá hàng hóa, giá dịch vụ hoặc nghĩa vụ thanh toán</t>
  </si>
  <si>
    <t>HV-225</t>
  </si>
  <si>
    <t>Vi phạm về chuẩn chính, chuẩn công tác và chất chuẩn</t>
  </si>
  <si>
    <t>Không lập, không lưu giữ hoặc lưu giữ không đầy đủ hồ sơ, tài liệu của chuẩn chính, chuẩn công tác, chất chuẩn theo quy định</t>
  </si>
  <si>
    <t>Dự thảo VBHN Luật Đo lường sau sửa đổi 2026 – Điều 14</t>
  </si>
  <si>
    <t>Dự thảo VBHN Luật Đo lường sau sửa đổi 2026 Điều 14: 5. Việc hiệu chuẩn hoặc so sánh chuẩn chính, chuẩn công tác phải được thực hiện bởi tổ chức hiệu chuẩn hoạt động theo quy định của pháp luật.[18]</t>
  </si>
  <si>
    <t>HV-226</t>
  </si>
  <si>
    <t>Không bảo quản chuẩn chính, chuẩn công tác, chất chuẩn theo đúng yêu cầu kỹ thuật, quy trình hoặc điều kiện môi trường theo quy định</t>
  </si>
  <si>
    <t>Dự thảo VBHN Luật Đo lường sau sửa đổi 2026 Điều 14: 4. Đặc tính kỹ thuật đo lường của chuẩn chính, chuẩn công tác phải bảo đảm phù hợp với yêu cầu kỹ thuật đo lường đã được công bố thông qua việc định kỳ hiệu chuẩn hoặc so sánh với chuẩn quốc gia hoặc với chuẩn đo lường có độ chính xác cao hơn đã được hiệu chuẩn.</t>
  </si>
  <si>
    <t>HV-227</t>
  </si>
  <si>
    <t>Không thực hiện việc kiểm soát, theo dõi tình trạng kỹ thuật của chuẩn chính, chuẩn công tác, chất chuẩn theo quy định</t>
  </si>
  <si>
    <t>HV-228</t>
  </si>
  <si>
    <t>Sử dụng chuẩn chính, chuẩn công tác đã quá chu kỳ hiệu chuẩn, so sánh, có kết quả hiệu chuẩn hoặc so sánh không còn đáp ứng yêu cầu hoặc không còn bảo đảm đặc tính kỹ thuật đo lường theo quy định</t>
  </si>
  <si>
    <t>HV-229</t>
  </si>
  <si>
    <t>Sử dụng chuẩn công tác dùng trực tiếp để kiểm định phương tiện đo nhóm 2 chưa được hiệu chuẩn tại tổ chức hiệu chuẩn được chỉ định hoặc chưa được công bố phù hợp với yêu cầu kỹ thuật đo lường theo quy định</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</si>
  <si>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t>
  </si>
  <si>
    <t>HV-230</t>
  </si>
  <si>
    <t>Sử dụng chất chuẩn dùng trực tiếp để kiểm định phương tiện đo nhóm 2 chưa được thử nghiệm, so sánh, xác nhận giá trị thuộc tính hoặc chưa được công bố theo quy định</t>
  </si>
  <si>
    <t>Dự thảo VBHN Luật Đo lường sau sửa đổi 2026 – Điều 25</t>
  </si>
  <si>
    <t>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</si>
  <si>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HV-231</t>
  </si>
  <si>
    <t>Cố ý sử dụng chuẩn chính, chuẩn công tác, chất chuẩn không còn bảo đảm đặc tính kỹ thuật đo lường để thực hiện phép đo, kiểm định, hiệu chuẩn, thử nghiệm hoặc hoạt động đo lường khác</t>
  </si>
  <si>
    <t>HV-232</t>
  </si>
  <si>
    <t>Vi phạm của tổ chức được chỉ định giữ chuẩn quốc gia trong việc duy trì, bảo quản và sử dụng chuẩn quốc gia</t>
  </si>
  <si>
    <t>Không thiết lập hoặc không duy trì hệ thống quản lý để thực hiện việc giữ, duy trì, bảo quản, sử dụng chuẩn quốc gia theo quy định</t>
  </si>
  <si>
    <t>Dự thảo VBHN Luật Đo lường sau sửa đổi 2026 – Điều 13</t>
  </si>
  <si>
    <t>Dự thảo VBHN Luật Đo lường sau sửa đổi 2026 Điều 13: a) Giữ, duy trì, bảo quản, sử dụng chuẩn quốc gia theo quy định;</t>
  </si>
  <si>
    <t>HV-233</t>
  </si>
  <si>
    <t>Không thiết lập sơ đồ hiệu chuẩn, trình tự, thủ tục hiệu chuẩn phù hợp với tiêu chuẩn quốc gia, tiêu chuẩn quốc tế theo quy định</t>
  </si>
  <si>
    <t>Dự thảo VBHN Luật Đo lường sau sửa đổi 2026 – Điều 12</t>
  </si>
  <si>
    <t>Dự thảo VBHN Luật Đo lường sau sửa đổi 2026 Điều 12: 4. Chuẩn quốc gia phải được định kỳ hiệu chuẩn hoặc so sánh với chuẩn quốc tế hoặc với chuẩn quốc gia của nước ngoài đã được hiệu chuẩn hoặc đã được so sánh với chuẩn quốc tế.</t>
  </si>
  <si>
    <t>HV-234</t>
  </si>
  <si>
    <t>Không duy trì đầy đủ điều kiện về nhân lực, cơ sở vật chất, kỹ thuật để thực hiện hoạt động giữ chuẩn quốc gia</t>
  </si>
  <si>
    <t>Dự thảo VBHN Luật Đo lường sau sửa đổi 2026 Điều 13: 2. Có đủ nhân lực và cơ sở vật chất, kỹ thuật để thực hiện các hoạt động sau đây:</t>
  </si>
  <si>
    <t>HV-235</t>
  </si>
  <si>
    <t>Không thực hiện đầy đủ chế độ quản lý, bảo quản, theo dõi, lưu giữ hồ sơ hoặc báo cáo về tình trạng chuẩn quốc gia theo quy định</t>
  </si>
  <si>
    <t>HV-236</t>
  </si>
  <si>
    <t>Không thực hiện định kỳ hiệu chuẩn hoặc so sánh chuẩn quốc gia theo quy định</t>
  </si>
  <si>
    <t>HV-237</t>
  </si>
  <si>
    <t>Không bảo đảm khả năng liên kết chuẩn hoặc không thực hiện việc truyền độ chính xác của chuẩn quốc gia theo quy định</t>
  </si>
  <si>
    <t>HV-238</t>
  </si>
  <si>
    <t>Sử dụng chuẩn quốc gia không đúng mục đích, không đúng phạm vi hoặc ngoài điều kiện được phê duyệt, chỉ định</t>
  </si>
  <si>
    <t>Dự thảo VBHN Luật Đo lường sau sửa đổi 2026 Điều 12: 3. Chuẩn quốc gia phải được phê duyệt; duy trì, bảo quản, sử dụng tại tổ chức được chỉ định giữ chuẩn quốc gia.</t>
  </si>
  <si>
    <t>HV-239</t>
  </si>
  <si>
    <t>Không báo cáo kịp thời với cơ quan có thẩm quyền về việc chuẩn quốc gia bị mất, hỏng, suy giảm đặc tính kỹ thuật đo lường hoặc không còn bảo đảm điều kiện sử dụng</t>
  </si>
  <si>
    <t>Dự thảo VBHN Luật Đo lường sau sửa đổi 2026 – Điều 11</t>
  </si>
  <si>
    <t>Dự thảo VBHN Luật Đo lường sau sửa đổi 2026 Điều 11: 2. Đặc tính kỹ thuật đo lường của chuẩn đo lường phải phù hợp với yêu cầu kỹ thuật đo lường đã được tổ chức, cá nhân công bố hoặc được cơ quan quản lý nhà nước về đo lường có thẩm quyền quy định áp dụng.</t>
  </si>
  <si>
    <t>HV-240</t>
  </si>
  <si>
    <t>Cố ý sử dụng chuẩn quốc gia không còn bảo đảm đặc tính kỹ thuật đo lường để hiệu chuẩn, so sánh hoặc truyền độ chính xác cho chuẩn đo lường có độ chính xác thấp hơn</t>
  </si>
  <si>
    <t>HV-241</t>
  </si>
  <si>
    <t>Vi phạm về sản xuất, nhập khẩu, kinh doanh, đưa ra lưu thông phương tiện đo</t>
  </si>
  <si>
    <t>Sản xuất, nhập khẩu, kinh doanh phương tiện đo không có hoặc không lưu giữ đầy đủ hồ sơ, tài liệu kỹ thuật theo quy định</t>
  </si>
  <si>
    <t>Dự thảo VBHN Luật Đo lường sau sửa đổi 2026 – Điều 48</t>
  </si>
  <si>
    <t>Dự thảo VBHN Luật Đo lường sau sửa đổi 2026 Điều 48: b) Yêu cầu tổ chức, cá nhân sản xuất, kinh doanh, sử dụng phương tiện đo tạm dừng việc sản xuất, kinh doanh, sử dụng phương tiện đo đó và thực hiện ngay biện pháp khắc phục;</t>
  </si>
  <si>
    <t>HV-242</t>
  </si>
  <si>
    <t>Không thực hiện hoặc thực hiện không đầy đủ việc kiểm soát chất lượng phương tiện đo trước khi đưa ra thị trường theo quy định</t>
  </si>
  <si>
    <t>Điều 35</t>
  </si>
  <si>
    <t>Dự thảo VBHN Luật Đo lường sau sửa đổi 2026 – Điều 35</t>
  </si>
  <si>
    <t>Dự thảo VBHN Luật Đo lường sau sửa đổi 2026 Điều 35: a) Thực hiện biện pháp kiểm soát về đo lường đối với phương tiện đo, yêu cầu về đo lường đối với chuẩn đo lường theo quy định của Luật này trước khi đưa phương tiện đo, chuẩn đo lường vào sử dụng;</t>
  </si>
  <si>
    <t>HV-243</t>
  </si>
  <si>
    <t>Cố ý sản xuất, nhập khẩu, kinh doanh, đưa ra lưu thông phương tiện đo không bảo đảm yêu cầu kỹ thuật đo lường nhằm đưa ra thị trường</t>
  </si>
  <si>
    <t>6, 7, 8, 9</t>
  </si>
  <si>
    <t>HV-244</t>
  </si>
  <si>
    <t>Sản xuất, nhập khẩu phương tiện đo nhóm 2 thuộc diện phải phê duyệt mẫu nhưng chưa được phê duyệt mẫu hoặc không phù hợp với mẫu đã được phê duyệt</t>
  </si>
  <si>
    <t>Dự thảo VBHN Luật Đo lường sau sửa đổi 2026 – Điều 20</t>
  </si>
  <si>
    <t>Dự thảo VBHN Luật Đo lường sau sửa đổi 2026 Điều 20: 2. Việc thử nghiệm mẫu phương tiện đo để phê duyệt phải được thực hiện tại tổ chức thử nghiệm được chỉ định.</t>
  </si>
  <si>
    <t>HV-245</t>
  </si>
  <si>
    <t>Cung cấp tài liệu, thông tin không đầy đủ, không chính xác, không trung thực hoặc gây nhầm lẫn về đặc tính kỹ thuật đo lường của phương tiện đo</t>
  </si>
  <si>
    <t>Dự thảo VBHN Luật Đo lường sau sửa đổi 2026 – Điều 21</t>
  </si>
  <si>
    <t>Dự thảo VBHN Luật Đo lường sau sửa đổi 2026 Điều 21: 1. Việc kiểm định phương tiện đo do tổ chức kiểm định thực hiện để đánh giá, xác nhận đặc tính kỹ thuật đo lường của phương tiện đo theo yêu cầu kỹ thuật đo lường.</t>
  </si>
  <si>
    <t>HV-246</t>
  </si>
  <si>
    <t>Tiếp tục sản xuất, nhập khẩu, kinh doanh, đưa ra lưu thông phương tiện đo vi phạm sau khi đã có yêu cầu bằng văn bản của cơ quan có thẩm quyền về việc đình chỉ, thu hồi, khắc phục hoặc xử lý</t>
  </si>
  <si>
    <t>HV-247</t>
  </si>
  <si>
    <t>Vi phạm về sử dụng phương tiện đo</t>
  </si>
  <si>
    <t>sử dụng phương tiện đo không được bảo quản, lắp đặt, vận hành theo đúng yêu cầu kỹ thuật, yêu cầu đo lường hoặc hướng dẫn sử dụng theo quy định</t>
  </si>
  <si>
    <t>Dự thảo VBHN Luật Đo lường sau sửa đổi 2026 – Điều 29</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</si>
  <si>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t>
  </si>
  <si>
    <t>8, 10</t>
  </si>
  <si>
    <t>HV-248</t>
  </si>
  <si>
    <t>Sử dụng phương tiện đo nhóm 2 khi chưa được kiểm định ban đầu, chưa được kiểm định sau sửa chữa, đã hết hiệu lực kiểm định định kỳ hoặc không có kết quả kiểm định còn hiệu lực theo quy định</t>
  </si>
  <si>
    <t>Dự thảo VBHN Luật Đo lường sau sửa đổi 2026 Điều 21: Một số phương tiện đo nhóm 2 phải được kiểm định định kỳ bằng hình thức kiểm định đối chứng. Việc kiểm định đối chứng được thực hiện bởi tổ chức kiểm định khác thuộc Danh mục tổ chức kiểm định được chỉ định.</t>
  </si>
  <si>
    <t>HV-249</t>
  </si>
  <si>
    <t>Sử dụng phương tiện đo đã bị tác động, can thiệp làm sai lệch kết quả đo</t>
  </si>
  <si>
    <t>HV-250</t>
  </si>
  <si>
    <t>Vi phạm về phép đo</t>
  </si>
  <si>
    <t>Thực hiện phép đo không đúng quy trình, phương pháp hoặc điều kiện đo theo quy định</t>
  </si>
  <si>
    <t>Dự thảo VBHN Luật Đo lường sau sửa đổi 2026 – Điều 29; Nghị định 86/2012/NĐ-CP – Điều 17</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</si>
  <si>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 | Nghị định 86/2012/NĐ-CP Điều 17: Trường hợp tổ chức, cá nhân không thực hiện các quy định của pháp luật về đo lường khi thực hiện phép đo, khi lưu thông, buôn bán, sử dụng phương tiện đo, chuẩn đo lường, lượng của hàng đóng gói sẵn hoặc không hợp tác trong công tác kiểm tra thì cơ quan thực hiện kiểm tra đề nghị cơ quan công an, cơ quan quản lý thị trường hoặc cơ quan khác có thẩm quyền xử lý theo quy định;</t>
  </si>
  <si>
    <t>HV-252</t>
  </si>
  <si>
    <t>Không thực hiện đầy đủ việc kiểm soát nội bộ đối với phép đo trong hoạt động sản xuất, kinh doanh, dịch vụ theo quy định</t>
  </si>
  <si>
    <t>Dự thảo VBHN Luật Đo lường sau sửa đổi 2026 – Điều 48; Nghị định 86/2012/NĐ-CP – Điều 8</t>
  </si>
  <si>
    <t>Dự thảo VBHN Luật Đo lường sau sửa đổi 2026 Điều 48: b) Yêu cầu tổ chức, cá nhân sản xuất, kinh doanh, sử dụng phương tiện đo tạm dừng việc sản xuất, kinh doanh, sử dụng phương tiện đo đó và thực hiện ngay biện pháp khắc phục; | Nghị định 86/2012/NĐ-CP Điều 8: 2. Thu lợi bất chính từ thực hiện phép đo trong mua, bán hàng hóa, cung ứng dịch vụ mà lượng của hàng hóa, dịch vụ đó có sai lệch vượt quá giới hạn sai số cho phép theo yêu cầu kỹ thuật đo lường đối với phép đo do tổ chức, cá nhân công bố hoặc do Bộ trưởng Bộ Khoa học và Công nghệ quy định.</t>
  </si>
  <si>
    <t>HV-253</t>
  </si>
  <si>
    <t>Thực hiện phép đo không đúng quy định làm ảnh hưởng đến kết quả xác định lượng hàng hóa, dịch vụ hoặc nghĩa vụ thanh toán</t>
  </si>
  <si>
    <t>Nghị định 86/2012/NĐ-CP</t>
  </si>
  <si>
    <t>Nghị định 86/2012/NĐ-CP – Điều 8</t>
  </si>
  <si>
    <t>Nghị định 86/2012/NĐ-CP Điều 8: 2. Thu lợi bất chính từ thực hiện phép đo trong mua, bán hàng hóa, cung ứng dịch vụ mà lượng của hàng hóa, dịch vụ đó có sai lệch vượt quá giới hạn sai số cho phép theo yêu cầu kỹ thuật đo lường đối với phép đo do tổ chức, cá nhân công bố hoặc do Bộ trưởng Bộ Khoa học và Công nghệ quy định.</t>
  </si>
  <si>
    <t>HV-255</t>
  </si>
  <si>
    <t>Cố ý thực hiện phép đo sai trong mua, bán hàng hóa, cung ứng dịch vụ để trục lợi</t>
  </si>
  <si>
    <t>HV-256</t>
  </si>
  <si>
    <t>Cố ý can thiệp, làm sai lệch phép đo, kết quả đo hoặc dữ liệu đo làm căn cứ xác định lượng hàng hóa, dịch vụ hoặc nghĩa vụ thanh toán</t>
  </si>
  <si>
    <t>HV-257</t>
  </si>
  <si>
    <t>Thông đồng với tổ chức, cá nhân có liên quan để làm sai lệch phép đo trong mua, bán hàng hóa, cung ứng dịch vụ nhằm thu lợi bất hợp pháp</t>
  </si>
  <si>
    <t>HV-259</t>
  </si>
  <si>
    <t>Vi phạm về hoạt động kiểm định phương tiện đo</t>
  </si>
  <si>
    <t>Không tuân thủ quy trình, phương pháp hoặc yêu cầu kỹ thuật đo lường khi thực hiện kiểm định</t>
  </si>
  <si>
    <t>Dự thảo VBHN Luật Đo lường sau sửa đổi 2026 – Điều 21; Nghị định 105/2016/NĐ-CP, sửa bởi 154/2018 và 36/2026 – Điều 11</t>
  </si>
  <si>
    <t>Dự thảo VBHN Luật Đo lường sau sửa đổi 2026 Điều 21: 1. Việc kiểm định phương tiện đo do tổ chức kiểm định thực hiện để đánh giá, xác nhận đặc tính kỹ thuật đo lường của phương tiện đo theo yêu cầu kỹ thuật đo lường. | 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</si>
  <si>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HV-261</t>
  </si>
  <si>
    <t>Sử dụng, quản lý dấu kiểm định, tem, niêm phong, giấy chứng nhận kiểm định không đúng quy định</t>
  </si>
  <si>
    <t>HV-263</t>
  </si>
  <si>
    <t>Thông đồng với tổ chức, cá nhân có liên quan để cấp hoặc hợp thức hóa kết quả kiểm định trái quy định</t>
  </si>
  <si>
    <t>HV-266</t>
  </si>
  <si>
    <t>Sử dụng nhân viên, phương tiện, chuẩn đo lường hoặc điều kiện kỹ thuật không đáp ứng yêu cầu đối với phạm vi hoạt động đã công bố</t>
  </si>
  <si>
    <t>Dự thảo VBHN Luật Đo lường sau sửa đổi 2026 – Điều 17; Nghị định 105/2016/NĐ-CP, sửa bởi 154/2018 và 36/2026 – Điều 11</t>
  </si>
  <si>
    <t>Dự thảo VBHN Luật Đo lường sau sửa đổi 2026 Điều 17: 3. Đặc tính kỹ thuật đo lường của phương tiện đo phải phù hợp với yêu cầu kỹ thuật đo lường đã được tổ chức, cá nhân công bố hoặc do cơ quan quản lý nhà nước về đo lường có thẩm quyền quy định áp dụng. | 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</si>
  <si>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HV-267</t>
  </si>
  <si>
    <t>Tổ chức cung cấp dịch vụ thực hiện kiểm định ngoài phạm vi năng lực đã công bố</t>
  </si>
  <si>
    <t>Nghị định 105/2016/NĐ-CP, sửa bởi 154/2018 và 36/2026</t>
  </si>
  <si>
    <t>Nghị định 105/2016/NĐ-CP, sửa bởi 154/2018 và 36/2026 – Điều 8; Dự thảo VBHN Luật Đo lường sau sửa đổi 2026 – Điều 25</t>
  </si>
  <si>
    <t>Nghị định 105/2016/NĐ-CP, sửa bởi 154/2018 và 36/2026 Điều 8: TỔ CHỨC THỰC HIỆN | 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</si>
  <si>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HV-268</t>
  </si>
  <si>
    <t>Tổ chức được chỉ định thực hiện kiểm định ngoài phạm vi được chỉ định hoặc không tuân thủ văn bản kỹ thuật đo lường Việt Nam tương ứng</t>
  </si>
  <si>
    <t>HV-269</t>
  </si>
  <si>
    <t>Không duy trì điều kiện về nhân lực, cơ sở vật chất, kỹ thuật, hệ thống quản lý hoặc khả năng liên kết chuẩn trong quá trình hoạt động kiểm định</t>
  </si>
  <si>
    <t>HV-270</t>
  </si>
  <si>
    <t>Thực hiện kiểm định bắt buộc đối với phương tiện đo nhóm 2 khi chưa được chỉ định, quyết định chỉ định đã hết hiệu lực, bị đình chỉ hoặc bị chấm dứt hiệu lực</t>
  </si>
  <si>
    <t>Dự thảo VBHN Luật Đo lường sau sửa đổi 2026 – Điều 21; Nghị định 105/2016/NĐ-CP, sửa bởi 154/2018 và 36/2026 – Điều 8</t>
  </si>
  <si>
    <t>Dự thảo VBHN Luật Đo lường sau sửa đổi 2026 Điều 21: Một số phương tiện đo nhóm 2 phải được kiểm định định kỳ bằng hình thức kiểm định đối chứng. Việc kiểm định đối chứng được thực hiện bởi tổ chức kiểm định khác thuộc Danh mục tổ chức kiểm định được chỉ định. | Nghị định 105/2016/NĐ-CP, sửa bởi 154/2018 và 36/2026 Điều 8: Giấy chứng nhận đăng ký đã cấp không còn hiệu lực khi bị chấm dứt hiệu lực. Trình tự, thủ tục chấm dứt hiệu lực của giấy chứng nhận đăng ký thực hiện như sau:</t>
  </si>
  <si>
    <t>HV-271</t>
  </si>
  <si>
    <t>Cấp, phát hành kết quả kiểm định khi không thực hiện kiểm định hoặc cấp, phát hành kết quả kiểm định không đúng sự thật</t>
  </si>
  <si>
    <t>HV-273</t>
  </si>
  <si>
    <t>Vi phạm về hoạt động hiệu chuẩn phương tiện đo, chuẩn đo lường</t>
  </si>
  <si>
    <t>Không tuân thủ quy trình, phương pháp hoặc yêu cầu kỹ thuật khi thực hiện hiệu chuẩn</t>
  </si>
  <si>
    <t>Dự thảo VBHN Luật Đo lường sau sửa đổi 2026 – Điều 29; Nghị định 105/2016/NĐ-CP, sửa bởi 154/2018 và 36/2026 – Điều 11</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</si>
  <si>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 | 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t>
  </si>
  <si>
    <t>HV-276</t>
  </si>
  <si>
    <t>Cố ý xác nhận, ký hoặc tham gia phát hành kết quả hiệu chuẩn khi không trực tiếp thực hiện, không thực hiện đầy đủ nội dung hiệu chuẩn hoặc không có đủ căn cứ chuyên môn</t>
  </si>
  <si>
    <t>HV-278</t>
  </si>
  <si>
    <t>Thực hiện hoạt động hiệu chuẩn khi chưa công bố năng lực hoặc công bố năng lực không đầy đủ theo quy định</t>
  </si>
  <si>
    <t>HV-280</t>
  </si>
  <si>
    <t>HV-281</t>
  </si>
  <si>
    <t>Tổ chức cung cấp dịch vụ thực hiện hiệu chuẩn ngoài phạm vi năng lực đã công bố</t>
  </si>
  <si>
    <t>HV-282</t>
  </si>
  <si>
    <t>Tổ chức được chỉ định thực hiện hiệu chuẩn ngoài phạm vi được chỉ định hoặc không tuân thủ văn bản kỹ thuật đo lường tương ứng</t>
  </si>
  <si>
    <t>Dự thảo VBHN Luật Đo lường sau sửa đổi 2026 – Điều 14; Nghị định 105/2016/NĐ-CP, sửa bởi 154/2018 và 36/2026 – Điều 3</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</si>
  <si>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 | Nghị định 105/2016/NĐ-CP, sửa bởi 154/2018 và 36/2026 Điều 3: 2. Có đủ cơ sở vật chất, kỹ thuật (bao gồm chuẩn đo lường, phương tiện, điều kiện môi trường thực hiện kiểm định, hiệu chuẩn, thử nghiệm) theo yêu cầu của quy trình kiểm định, hiệu chuẩn, thử nghiệm tương ứng do tổ chức công bố áp dụng. Quy trình kiểm định, hiệu chuẩn, thử nghiệm phải phù hợp với hướng dẫn của Cơ quan nhà nước về đo lường có thẩm quyền thuộc Bộ Khoa học và Công nghệ hoặc khuyến nghị quốc tế của Tổ ch</t>
  </si>
  <si>
    <t>HV-283</t>
  </si>
  <si>
    <t>Không duy trì điều kiện về nhân lực, cơ sở vật chất, kỹ thuật, hệ thống quản lý hoặc khả năng liên kết chuẩn trong quá trình hoạt động hiệu chuẩn</t>
  </si>
  <si>
    <t>Dự thảo VBHN Luật Đo lường sau sửa đổi 2026 – Điều 13; Nghị định 105/2016/NĐ-CP, sửa bởi 154/2018 và 36/2026 – Điều 3</t>
  </si>
  <si>
    <t>Dự thảo VBHN Luật Đo lường sau sửa đổi 2026 Điều 13: 2. Có đủ nhân lực và cơ sở vật chất, kỹ thuật để thực hiện các hoạt động sau đây: | Nghị định 105/2016/NĐ-CP, sửa bởi 154/2018 và 36/2026 Điều 3: 2. Có đủ cơ sở vật chất, kỹ thuật (bao gồm chuẩn đo lường, phương tiện, điều kiện môi trường thực hiện kiểm định, hiệu chuẩn, thử nghiệm) theo yêu cầu của quy trình kiểm định, hiệu chuẩn, thử nghiệm tương ứng do tổ chức công bố áp dụng. Quy trình kiểm định, hiệu chuẩn, thử nghiệm phải phù hợp với hướng dẫn của Cơ quan nhà nước về đo lường có thẩm quyền thuộc Bộ Khoa học và Công nghệ hoặc khuyến nghị quốc tế của Tổ ch</t>
  </si>
  <si>
    <t>HV-284</t>
  </si>
  <si>
    <t>Thực hiện hiệu chuẩn bắt buộc đối với chuẩn công tác dùng trực tiếp để kiểm định phương tiện đo nhóm 2 khi chưa được chỉ định, quyết định chỉ định đã hết hiệu lực, bị đình chỉ hoặc bị chấm dứt hiệu lực</t>
  </si>
  <si>
    <t>Dự thảo VBHN Luật Đo lường sau sửa đổi 2026 – Điều 14; Nghị định 105/2016/NĐ-CP, sửa bởi 154/2018 và 36/2026 – Điều 8</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</si>
  <si>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 | Nghị định 105/2016/NĐ-CP, sửa bởi 154/2018 và 36/2026 Điều 8: Giấy chứng nhận đăng ký đã cấp không còn hiệu lực khi bị chấm dứt hiệu lực. Trình tự, thủ tục chấm dứt hiệu lực của giấy chứng nhận đăng ký thực hiện như sau:</t>
  </si>
  <si>
    <t>HV-285</t>
  </si>
  <si>
    <t>Cấp, phát hành kết quả hiệu chuẩn khi không thực hiện hiệu chuẩn hoặc cấp, phát hành kết quả hiệu chuẩn không đúng sự thật</t>
  </si>
  <si>
    <t>HV-287</t>
  </si>
  <si>
    <t>Vi phạm về hoạt động thử nghiệm phương tiện đo, chuẩn đo lường</t>
  </si>
  <si>
    <t>Không tuân thủ quy trình, phương pháp hoặc yêu cầu kỹ thuật khi thực hiện thử nghiệm</t>
  </si>
  <si>
    <t>Nghị định 105/2016/NĐ-CP, sửa bởi 154/2018 và 36/2026 – Điều 11; Dự thảo VBHN Luật Đo lường sau sửa đổi 2026 – Điều 23</t>
  </si>
  <si>
    <t>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 | Dự thảo VBHN Luật Đo lường sau sửa đổi 2026 Điều 23: 1. Việc thử nghiệm do tổ chức thử nghiệm thực hiện để xác định một hoặc một số đặc tính kỹ thuật đo lường của phương tiện đo, chuẩn đo lường.</t>
  </si>
  <si>
    <t>HV-290</t>
  </si>
  <si>
    <t>Cố ý xác nhận, ký hoặc tham gia phát hành kết quả thử nghiệm khi không trực tiếp thực hiện, không thực hiện đầy đủ nội dung thử nghiệm hoặc không có đủ căn cứ chuyên môn</t>
  </si>
  <si>
    <t>Điều 3</t>
  </si>
  <si>
    <t>Nghị định 105/2016/NĐ-CP, sửa bởi 154/2018 và 36/2026 – Điều 3; Dự thảo VBHN Luật Đo lường sau sửa đổi 2026 – Điều 23</t>
  </si>
  <si>
    <t>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23: 1. Việc thử nghiệm do tổ chức thử nghiệm thực hiện để xác định một hoặc một số đặc tính kỹ thuật đo lường của phương tiện đo, chuẩn đo lường.</t>
  </si>
  <si>
    <t>HV-292</t>
  </si>
  <si>
    <t>Thực hiện hoạt động thử nghiệm khi chưa công bố năng lực hoặc công bố năng lực không đầy đủ theo quy định</t>
  </si>
  <si>
    <t>HV-294</t>
  </si>
  <si>
    <t>HV-295</t>
  </si>
  <si>
    <t>Tổ chức cung cấp dịch vụ thực hiện thử nghiệm ngoài phạm vi năng lực đã công bố</t>
  </si>
  <si>
    <t>Nghị định 105/2016/NĐ-CP, sửa bởi 154/2018 và 36/2026 – Điều 3; Dự thảo VBHN Luật Đo lường sau sửa đổi 2026 – Điều 25</t>
  </si>
  <si>
    <t>Nghị định 105/2016/NĐ-CP, sửa bởi 154/2018 và 36/2026 Điều 3: b) Người đứng đầu tổ chức cung cấp dịch vụ kiểm định, hiệu chuẩn, thử nghiệm phải tuân thủ hệ thống quản lý đã thiết lập,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</si>
  <si>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HV-296</t>
  </si>
  <si>
    <t>Tổ chức được chỉ định thực hiện thử nghiệm ngoài phạm vi được chỉ định hoặc không tuân thủ văn bản kỹ thuật đo lường tương ứng</t>
  </si>
  <si>
    <t>Dự thảo VBHN Luật Đo lường sau sửa đổi 2026 – Điều 20; Nghị định 105/2016/NĐ-CP, sửa bởi 154/2018 và 36/2026 – Điều 11</t>
  </si>
  <si>
    <t>Dự thảo VBHN Luật Đo lường sau sửa đổi 2026 Điều 20: 2. Việc thử nghiệm mẫu phương tiện đo để phê duyệt phải được thực hiện tại tổ chức thử nghiệm được chỉ định. | 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t>
  </si>
  <si>
    <t>HV-297</t>
  </si>
  <si>
    <t>Không duy trì điều kiện về nhân lực, cơ sở vật chất, kỹ thuật, hệ thống quản lý hoặc khả năng liên kết chuẩn trong quá trình hoạt động thử nghiệm</t>
  </si>
  <si>
    <t>HV-298</t>
  </si>
  <si>
    <t>Thực hiện thử nghiệm bắt buộc đối với mẫu phương tiện đo nhóm 2 hoặc đối tượng đo lường thuộc diện thử nghiệm bắt buộc khi chưa được chỉ định, quyết định chỉ định đã hết hiệu lực, bị đình chỉ hoặc bị chấm dứt hiệu lực</t>
  </si>
  <si>
    <t>Dự thảo VBHN Luật Đo lường sau sửa đổi 2026 – Điều 25; Nghị định 105/2016/NĐ-CP, sửa bởi 154/2018 và 36/2026 – Điều 3</t>
  </si>
  <si>
    <t>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 | 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t>
  </si>
  <si>
    <t>HV-299</t>
  </si>
  <si>
    <t>Cấp, phát hành kết quả thử nghiệm khi không thực hiện thử nghiệm hoặc cấp, phát hành kết quả thử nghiệm không đúng sự thật</t>
  </si>
  <si>
    <t>Nghị định 105/2016/NĐ-CP, sửa bởi 154/2018 và 36/2026 – Điều 3; Dự thảo VBHN Luật Đo lường sau sửa đổi 2026 – Điều 20</t>
  </si>
  <si>
    <t>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20: 2. Việc thử nghiệm mẫu phương tiện đo để phê duyệt phải được thực hiện tại tổ chức thử nghiệm được chỉ định.</t>
  </si>
  <si>
    <t>HV-303</t>
  </si>
  <si>
    <t>Vi phạm về định lượng đối với hàng đóng gói sẵn</t>
  </si>
  <si>
    <t>Không ghi lượng của hàng đóng gói sẵn trên nhãn theo quy định</t>
  </si>
  <si>
    <t>Điều 39</t>
  </si>
  <si>
    <t>Dự thảo VBHN Luật Đo lường sau sửa đổi 2026 – Điều 39; Nghị định 86/2012/NĐ-CP – Điều 8</t>
  </si>
  <si>
    <t>Dự thảo VBHN Luật Đo lường sau sửa đổi 2026 Điều 39: c) Bảo đảm lượng của hàng đóng gói sẵn đáp ứng yêu cầu kỹ thuật đo lường theo quy định; | Nghị định 86/2012/NĐ-CP Điều 8: 1. Thu lợi bất chính từ sản xuất, nhập khẩu, bán hàng đóng gói sẵn mà lượng của hàng đóng gói sẵn đó có giá trị trung bình nhỏ hơn giá trị trung bình cho phép theo yêu cầu kỹ thuật đo lường do tổ chức, cá nhân công bố hoặc do Bộ trưởng Bộ Khoa học và Công nghệ quy định;</t>
  </si>
  <si>
    <t>15, 16</t>
  </si>
  <si>
    <t>HV-304</t>
  </si>
  <si>
    <t>sản xuất, nhập khẩu, lưu thông, buôn bán hàng đóng gói sẵn không bảo đảm yêu cầu kỹ thuật đo lường theo quy định</t>
  </si>
  <si>
    <t>HV-305</t>
  </si>
  <si>
    <t>Cố ý đóng gói, ghi định lượng, cung cấp hoặc đưa ra lưu thông hàng đóng gói sẵn không đúng với lượng thực có nhằm trục lợi</t>
  </si>
  <si>
    <t>HV-306</t>
  </si>
  <si>
    <t>Cố ý làm sai lệch thông tin định lượng, kết quả kiểm tra định lượng, hồ sơ, tài liệu, dữ liệu liên quan đến hàng đóng gói sẵn</t>
  </si>
  <si>
    <t>Dự thảo VBHN Luật Đo lường sau sửa đổi 2026 – Điều 39; Nghị định 86/2012/NĐ-CP – Điều 17</t>
  </si>
  <si>
    <t>Dự thảo VBHN Luật Đo lường sau sửa đổi 2026 Điều 39: c) Bảo đảm lượng của hàng đóng gói sẵn đáp ứng yêu cầu kỹ thuật đo lường theo quy định; | Nghị định 86/2012/NĐ-CP Điều 17: c) Cơ quan quản lý thị trường phối hợp với cơ quan thực hiện kiểm tra, các cơ quan có liên quan khi có yêu cầu trong việc kiểm tra nhà nước về đo lường đối với phép đo, phương tiện đo, chuẩn đo lường, lượng của hàng đóng gói sẵn; chủ trì giám sát tổ chức, cá nhân có hành vi vi phạm trong việc thực hiện quyết định của cơ quan thực hiện kiểm tra, cơ quan khác có thẩm quyền đối với phép đo, phương tiện đo, chuẩn đo lườn</t>
  </si>
  <si>
    <t>HV-307</t>
  </si>
  <si>
    <t>Tiếp tục sản xuất, nhập khẩu, lưu thông, buôn bán hàng đóng gói sẵn vi phạm sau khi đã có yêu cầu bằng văn bản của cơ quan có thẩm quyền về việc đình chỉ, thu hồi, khắc phục hoặc xử lý</t>
  </si>
  <si>
    <t>Nghị định 86/2012/NĐ-CP – Điều 17; Dự thảo VBHN Luật Đo lường sau sửa đổi 2026 – Điều 48</t>
  </si>
  <si>
    <t>Nghị định 86/2012/NĐ-CP Điều 17: b) Trường hợp kết quả kiểm tra khẳng định phương tiện đo, hàng đóng gói sẵn nhập khẩu không phù hợp quy định, cơ quan thực hiện kiểm tra thông báo với tổ chức, cá nhân nhập khẩu và cơ quan hải quan. Tổ chức, cá nhân nhập khẩu chịu trách nhiệm báo cáo với cơ quan hải quan việc thực hiện biện pháp khắc phục vi phạm hoặc tái xuất phương tiện đo, hàng đóng gói sẵn đó. Trường hợp tổ chức, cá nhân thực hiện biện pháp khắc  | Dự thảo VBHN Luật Đo lường sau sửa đổi 2026 Điều 48: c) Yêu cầu tổ chức, cá nhân sản xuất, kinh doanh hàng đóng gói sẵn tạm dừng việc sản xuất, kinh doanh hàng hóa đó và thực hiện ngay biện pháp khắc phục;</t>
  </si>
  <si>
    <t>HV-308</t>
  </si>
  <si>
    <t>Vi phạm về thông tin kỹ thuật đo lường bắt buộc trên phương tiện đo, chuẩn đo lường</t>
  </si>
  <si>
    <t>Không ghi hoặc ghi không đầy đủ thông tin kỹ thuật đo lường bắt buộc trên phương tiện đo, chuẩn đo lường theo quy định</t>
  </si>
  <si>
    <t>HV-309</t>
  </si>
  <si>
    <t>Không cập nhật, điều chỉnh thông tin kỹ thuật đo lường bắt buộc khi có thay đổi theo quy định</t>
  </si>
  <si>
    <t>HV-310</t>
  </si>
  <si>
    <t>Sử dụng nhãn, tài liệu, phương tiện điện tử hoặc phương tiện khác để thể hiện thông tin kỹ thuật đo lường gây hiểu nhầm về đặc tính, khả năng hoặc tình trạng pháp lý của phương tiện đo, chuẩn đo lường</t>
  </si>
  <si>
    <t>5, 6, 7, 9, 15, 16</t>
  </si>
  <si>
    <t>HV-311</t>
  </si>
  <si>
    <t>Cố ý sử dụng nhãn, tài liệu, dữ liệu thể hiện thông tin kỹ thuật đo lường không đúng sự thật để đưa phương tiện đo, chuẩn đo lường ra thị trường hoặc đưa vào sử dụng</t>
  </si>
  <si>
    <t>HV-312</t>
  </si>
  <si>
    <t>Thông đồng với tổ chức, cá nhân khác để ghi, thể hiện, viện dẫn sai thông tin kỹ thuật đo lường bắt buộc</t>
  </si>
  <si>
    <t>HV-315</t>
  </si>
  <si>
    <t>Vi phạm về hồ sơ, tài liệu và dữ liệu đo lường</t>
  </si>
  <si>
    <t>Không cung cấp hoặc cung cấp không đầy đủ hồ sơ, tài liệu, dữ liệu đo lường theo yêu cầu hợp pháp của cơ quan có thẩm quyền</t>
  </si>
  <si>
    <t>Nghị định 105/2016/NĐ-CP, sửa bởi 154/2018 và 36/2026 – Điều 8; Dự thảo VBHN Luật Đo lường sau sửa đổi 2026 – Điều 34b</t>
  </si>
  <si>
    <t>Nghị định 105/2016/NĐ-CP, sửa bởi 154/2018 và 36/2026 Điều 8: d) Giả mạo hoặc cung cấp thông tin không trung thực các tài liệu trong hồ sơ đề nghị cấp lại giấy chứng nhận đăng ký; | Dự thảo VBHN Luật Đo lường sau sửa đổi 2026 Điều 34b: 4. Tổ chức, cá nhân tham gia hoạt động đo lường có trách nhiệm cung cấp, cập nhật thông tin, dữ liệu theo quy định của pháp luật và có quyền khai thác, sử dụng theo quy định</t>
  </si>
  <si>
    <t>HV-316</t>
  </si>
  <si>
    <t>Không bảo đảm tính toàn vẹn, chính xác, trung thực của dữ liệu đo lường trong môi trường số theo quy định</t>
  </si>
  <si>
    <t>Nghị định 105/2016/NĐ-CP, sửa bởi 154/2018 và 36/2026 – Điều 11</t>
  </si>
  <si>
    <t>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</si>
  <si>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HV-319</t>
  </si>
  <si>
    <t>Cố ý sử dụng dữ liệu đo lường giả hoặc bị làm sai lệch để xác lập, thực hiện, chứng minh kết quả đo, nghĩa vụ thanh toán hoặc nghĩa vụ khác</t>
  </si>
  <si>
    <t>Dự thảo VBHN Luật Đo lường sau sửa đổi 2026 Điều 38: 2. Tổ chức, cá nhân sử dụng phương tiện đo, chuẩn đo lường có các nghĩa vụ sau đây:</t>
  </si>
  <si>
    <t>10-16, 24</t>
  </si>
  <si>
    <t>HV-320</t>
  </si>
  <si>
    <t>Nhãn, truy xuất nguồn gốc, dữ liệu và mã định danh</t>
  </si>
  <si>
    <t>Vi phạm về ghi nhãn hàng hóa và nhãn điện tử hàng hóa của tổ chức, cá nhân sản xuất, nhập khẩu</t>
  </si>
  <si>
    <t>Không ghi nhãn hàng hóa hoặc không cung cấp nhãn điện tử hàng hóa trong trường hợp pháp luật quy định bắt buộc phải thực hiện</t>
  </si>
  <si>
    <t>Nghị định 37/2026/NĐ-CP – Điều 52; Luật Chất lượng sản phẩm, hàng hóa (VBHN, sửa đổi 2025) – Điều 28</t>
  </si>
  <si>
    <t>Nghị định 37/2026/NĐ-CP Điều 52: 1. Tổ chức, cá nhân chịu trách nhiệm ghi nhãn hàng hóa được sử dụng nhãn điện tử để thể hiện một phần hoặc toàn bộ nội dung bắt buộc, trừ trường hợp quy định tại khoản 2 Điều 42 và pháp luật chuyên ngành quy định bắt buộc ghi bằng nhãn vật lý. Việc sử dụng nhãn điện tử phải bảo đảm đáp ứng các yêu cầu về truy cập, lưu trữ và minh bạch thông tin theo quy định tại Chương này.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</si>
  <si>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30, 31, 24</t>
  </si>
  <si>
    <t>HV-321</t>
  </si>
  <si>
    <t>Hàng hóa nhập khẩu có nhãn gốc bằng tiếng nước ngoài, nhưng không có nhãn phụ bằng tiếng Việt Nam theo quy định</t>
  </si>
  <si>
    <t>Nghị định 37/2026/NĐ-CP – Điều 42</t>
  </si>
  <si>
    <t>Nghị định 37/2026/NĐ-CP Điều 42: Đối với hàng hóa nhập khẩu vào Việt Nam có nhãn gốc tiếng nước ngoài theo quy định tại các điểm a, b, c khoản 2 Điều này, tổ chức, cá nhân nhập khẩu phải thực hiện việc bổ sung nhãn hàng hóa ghi bằng tiếng Việt theo quy định tại khoản 1 Điều này trước khi đưa hàng hóa vào lưu thông tại thị trường Việt Nam.</t>
  </si>
  <si>
    <t>HV-322</t>
  </si>
  <si>
    <t>Không cập nhật, điều chỉnh nội dung nhãn hàng hóa hoặc nhãn điện tử khi có thay đổi thông tin bắt buộc phải thể hiện theo quy định</t>
  </si>
  <si>
    <t>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</si>
  <si>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HV-323</t>
  </si>
  <si>
    <t>Thiết lập, cung cấp hoặc duy trì nhãn điện tử nhưng không bảo đảm khả năng truy cập, tra cứu trong điều kiện sử dụng bình thường theo quy định</t>
  </si>
  <si>
    <t>Nghị định 37/2026/NĐ-CP – Điều 52</t>
  </si>
  <si>
    <t>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t>
  </si>
  <si>
    <t>HV-324</t>
  </si>
  <si>
    <t>Không bảo đảm sự thống nhất giữa nhãn hàng hóa, nhãn điện tử và hồ sơ, tài liệu kỹ thuật liên quan đến sản phẩm, hàng hóa</t>
  </si>
  <si>
    <t>HV-325</t>
  </si>
  <si>
    <t>Cố ý ghi, thể hiện hoặc duy trì thông tin sai sự thật trên nhãn hàng hóa hoặc nhãn điện tử hàng hóa</t>
  </si>
  <si>
    <t>HV-326</t>
  </si>
  <si>
    <t>Tiếp tục sử dụng nhãn hàng hóa hoặc nhãn điện tử vi phạm sau khi đã có yêu cầu bằng văn bản của cơ quan có thẩm quyền về việc chấm dứt, cải chính, thu hồi hoặc khắc phục</t>
  </si>
  <si>
    <t>HV-327</t>
  </si>
  <si>
    <t>Cố ý dán nhãn, thay nhãn, đóng gói lại, thể hiện nhãn phụ hoặc nhãn điện tử nhằm hợp thức hóa nguồn gốc, xuất xứ, tình trạng chất lượng, tình trạng hợp chuẩn, hợp quy hoặc điều kiện lưu thông của sản phẩm, hàng hóa</t>
  </si>
  <si>
    <t>Luật Chất lượng sản phẩm, hàng hóa (VBHN, sửa đổi 2025) – Điều 28; Nghị định 37/2026/NĐ-CP – Điều 52</t>
  </si>
  <si>
    <t>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 | 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t>
  </si>
  <si>
    <t>HV-328</t>
  </si>
  <si>
    <t>Vi phạm về kinh doanh hàng hóa có nhãn hàng hóa hoặc nhãn điện tử hàng hóa không đúng quy định</t>
  </si>
  <si>
    <t>Kinh doanh hàng hóa có nhãn hàng hóa hoặc nhãn điện tử hàng hóa không đúng quy định khi đã biết hoặc phải biết hàng hóa có nhãn vi phạm</t>
  </si>
  <si>
    <t>HV-329</t>
  </si>
  <si>
    <t>kinh doanh hàng hóa có nhãn hàng hóa hoặc nhãn điện tử hàng hóa không đúng quy định sau khi đã được tổ chức, cá nhân chịu trách nhiệm về hàng hóa hoặc cơ quan có thẩm quyền thông báo về nội dung vi phạm nhưng chưa có yêu cầu bằng văn bản chấm dứt hành vi</t>
  </si>
  <si>
    <t>Điều 41</t>
  </si>
  <si>
    <t>Nghị định 37/2026/NĐ-CP – Điều 41; Luật Chất lượng sản phẩm, hàng hóa (VBHN, sửa đổi 2025) – Điều 34a</t>
  </si>
  <si>
    <t>Nghị định 37/2026/NĐ-CP Điều 41: Trường hợp tổ chức, cá nhân đặt gia công sản xuất sản phẩm, hàng hóa theo yêu cầu và tiêu chuẩn chất lượng của mình thì tổ chức, cá nhân đặt hàng có trách nhiệm ghi nhãn hàng hóa, chịu trách nhiệm về hàng hóa và nội dung ghi nhãn hàng hóa. Tổ chức, cá nhân thực hiện gia công được ghi nhãn theo yêu cầu của bên đặt hàng nhưng không phải là tổ chức, cá nhân chịu trách nhiệm về nhãn hàng hóa. | 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t>
  </si>
  <si>
    <t>HV-330</t>
  </si>
  <si>
    <t>Cố ý che giấu, tháo gỡ, làm sai lệch, vô hiệu hóa hoặc làm mất khả năng truy cập của nhãn điện tử hàng hóa để tiếp tục kinh doanh hàng hóa vi phạm</t>
  </si>
  <si>
    <t>HV-331</t>
  </si>
  <si>
    <t>Vi phạm về truy xuất nguồn gốc sản phẩm, hàng hóa</t>
  </si>
  <si>
    <t>không thiết lập hệ thống truy xuất nguồn gốc đối với sản phẩm, hàng hóa thuộc trường hợp pháp luật quy định bắt buộc phải thực hiện truy xuất nguồn gốc</t>
  </si>
  <si>
    <t>Nghị định 37/2026/NĐ-CP – Điều 27; Luật Chất lượng sản phẩm, hàng hóa (VBHN, sửa đổi 2025) – Điều 28</t>
  </si>
  <si>
    <t>Nghị định 37/2026/NĐ-CP Điều 27: 2. Chịu trách nhiệm trước pháp luật về dịch vụ, giải pháp cung cấp cho tổ chức, cá nhân liên quan đến truy xuất nguồn gốc sản phẩm, hàng hóa. Trường hợp tổ chức, cá nhân cung cấp dịch vụ, giải pháp truy xuất nguồn gốc sản phẩm, hàng hóa có nhu cầu kết nối với Cổng thông tin truy xuất nguồn gốc sản phẩm, hàng hóa quốc gia thì phối hợp với đơn vị vận hành để thực hiện, bảo đảm duy trì dữ liệu trên Cổng thông tin truy x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</si>
  <si>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HV-332</t>
  </si>
  <si>
    <t>Thiết lập hệ thống truy xuất nguồn gốc nhưng không đầy đủ thông tin theo quy định</t>
  </si>
  <si>
    <t>Nghị định 37/2026/NĐ-CP – Điều 23; Luật Chất lượng sản phẩm, hàng hóa (VBHN, sửa đổi 2025) – Điều 28</t>
  </si>
  <si>
    <t>Nghị định 37/2026/NĐ-CP Điều 23: 6. Hệ thống truy xuất nguồn gốc sản phẩm, hàng hóa để kết nối với Cổng thông tin truy xuất nguồn gốc sản phẩm, hàng hóa quốc gia phải bao gồm tối thiểu các thông tin quy định tại khoản 5 Điều này.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</si>
  <si>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HV-333</t>
  </si>
  <si>
    <t>Không cập nhật, cập nhật không đầy đủ, không chính xác hoặc không kịp thời thông tin truy xuất nguồn gốc theo quy định</t>
  </si>
  <si>
    <t>Nghị định 37/2026/NĐ-CP – Điều 26</t>
  </si>
  <si>
    <t>Nghị định 37/2026/NĐ-CP Điều 26: 5. Trường hợp kết nối thông tin lên Cổng thông tin truy xuất nguồn gốc sản phẩm, hàng hóa quốc gia thì dữ liệu truy xuất nguồn gốc sản phẩm, hàng hóa quy định tại Nghị định này phải được cập nhật kịp thời theo các sự kiện theo dõi trọng yếu vào Cổng thông tin truy xuất nguồn gốc sản phẩm, hàng hóa quốc gia; tổ chức, cá nhân thực hiện, bảo đảm duy trì dữ liệu trên Cổng thông tin truy xuất nguồn gốc sản phẩm, hàng hóa</t>
  </si>
  <si>
    <t>HV-334</t>
  </si>
  <si>
    <t>Không bảo đảm khả năng truy xuất khi cơ quan có thẩm quyền yêu cầu</t>
  </si>
  <si>
    <t>Nghị định 37/2026/NĐ-CP – Điều 32</t>
  </si>
  <si>
    <t>Nghị định 37/2026/NĐ-CP Điều 32: c) Bảo đảm khả năng truy cập và kết nối cơ sở dữ liệu truy xuất nguồn gốc với Cổng thông tin truy xuất nguồn gốc sản phẩm, hàng hóa quốc gia.</t>
  </si>
  <si>
    <t>HV-335</t>
  </si>
  <si>
    <t>Không lưu giữ hồ sơ, dữ liệu truy xuất nguồn gốc theo thời hạn quy định</t>
  </si>
  <si>
    <t>Nghị định 37/2026/NĐ-CP – Điều 32; Luật Chất lượng sản phẩm, hàng hóa (VBHN, sửa đổi 2025) – Điều 28</t>
  </si>
  <si>
    <t>Nghị định 37/2026/NĐ-CP Điều 32: c) Bảo đảm khả năng truy cập và kết nối cơ sở dữ liệu truy xuất nguồn gốc với Cổng thông tin truy xuất nguồn gốc sản phẩm, hàng hóa quốc gia. | 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t>
  </si>
  <si>
    <t>HV-336</t>
  </si>
  <si>
    <t>Cố ý cung cấp thông tin truy xuất nguồn gốc sai sự thật hoặc sử dụng thông tin truy xuất nguồn gốc để gây nhầm lẫn về nguồn gốc, xuất xứ, lộ trình hoặc trạng thái kiểm soát của sản phẩm, hàng hóa</t>
  </si>
  <si>
    <t>Nghị định 37/2026/NĐ-CP – Điều 27; Luật Chất lượng sản phẩm, hàng hóa (VBHN, sửa đổi 2025) – Điều 8</t>
  </si>
  <si>
    <t>Nghị định 37/2026/NĐ-CP Điều 27: 1. Các tổ chức, cá nhân cung cấp dịch vụ, giải pháp truy xuất nguồn gốc sản phẩm, hàng hóa phải kết nối, chia sẻ dữ liệu với Cổng thông tin truy xuất nguồn gốc sản phẩm, hàng hóa quốc gia nhằm bảo đảm công tác quản lý nhà nước về truy xuất nguồn gốc. | 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t>
  </si>
  <si>
    <t>HV-337</t>
  </si>
  <si>
    <t>Vi phạm về hộ chiếu số của sản phẩm</t>
  </si>
  <si>
    <t>không thiết lập hoặc không duy trì hộ chiếu số của sản phẩm trong trường hợp pháp luật quy định bắt buộc phải thực hiện</t>
  </si>
  <si>
    <t>Điều 34</t>
  </si>
  <si>
    <t>Nghị định 37/2026/NĐ-CP – Điều 34; Luật Chất lượng sản phẩm, hàng hóa (VBHN, sửa đổi 2025) – Điều 28</t>
  </si>
  <si>
    <t>Nghị định 37/2026/NĐ-CP Điều 34: 1. Trong trường hợp áp dụng hộ chiếu số đối với sản phẩm, hàng hóa, tổ chức, cá nhân sản xuất, nhập khẩu, kinh doanh hàng hóa thiết lập, duy trì hộ chiếu số của sản phẩm theo quy định tại khoản 2 và khoản 3 Điều này và cập nhật thông tin kịp thời khi có thay đổi liên quan đến nguồn gốc, chất lượng hoặc tiêu chuẩn, quy chuẩn kỹ thuật của sản phẩm, hàng hóa, bảo đảm tính chính xác, trung thực, bảo mật thông tin trong h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</si>
  <si>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HV-338</t>
  </si>
  <si>
    <t>Thiết lập hộ chiếu số nhưng không đầy đủ thông tin theo quy định</t>
  </si>
  <si>
    <t>Nghị định 37/2026/NĐ-CP – Điều 34</t>
  </si>
  <si>
    <t>Nghị định 37/2026/NĐ-CP Điều 34: 1. Trong trường hợp áp dụng hộ chiếu số đối với sản phẩm, hàng hóa, tổ chức, cá nhân sản xuất, nhập khẩu, kinh doanh hàng hóa thiết lập, duy trì hộ chiếu số của sản phẩm theo quy định tại khoản 2 và khoản 3 Điều này và cập nhật thông tin kịp thời khi có thay đổi liên quan đến nguồn gốc, chất lượng hoặc tiêu chuẩn, quy chuẩn kỹ thuật của sản phẩm, hàng hóa, bảo đảm tính chính xác, trung thực, bảo mật thông tin trong h</t>
  </si>
  <si>
    <t>HV-339</t>
  </si>
  <si>
    <t>Không cập nhật, không đồng bộ, không bảo đảm tính chính xác, tính toàn vẹn, tính truy cập được của dữ liệu trong hộ chiếu số của sản phẩm</t>
  </si>
  <si>
    <t>HV-340</t>
  </si>
  <si>
    <t>Không bảo đảm khả năng kiểm tra, đối chiếu, xác thực thông tin trong hộ chiếu số khi cơ quan có thẩm quyền yêu cầu</t>
  </si>
  <si>
    <t>HV-341</t>
  </si>
  <si>
    <t>Cố ý sử dụng hộ chiếu số của sản phẩm để cung cấp thông tin sai sự thật, gây nhầm lẫn về nguồn gốc, thành phần, tình trạng pháp lý, tình trạng chất lượng hoặc vòng đời sản phẩm</t>
  </si>
  <si>
    <t>HV-342</t>
  </si>
  <si>
    <t>Vi phạm về quản lý, chia sẻ, sử dụng dữ liệu thông tin sản phẩm, hàng hóa trên nền tảng số</t>
  </si>
  <si>
    <t>Không thiết lập hoặc không duy trì dữ liệu theo cấu trúc, nội dung và thời hạn bắt buộc</t>
  </si>
  <si>
    <t>Nghị định 37/2026/NĐ-CP – Điều 40</t>
  </si>
  <si>
    <t>Nghị định 37/2026/NĐ-CP Điều 40: 3. Nội dung ghi trên nhãn phụ là nội dung dịch ra tiếng Việt từ các nội dung bắt buộc ghi trên nhãn gốc và bổ sung các nội dung bắt buộc khác còn thiếu theo tính chất của hàng hóa theo quy định tại Nghị định này. Tổ chức, cá nhân ghi nhãn phải chịu trách nhiệm về tính chính xác, trung thực của nội dung ghi. Nội dung ghi trên nhãn phụ gồm cả nội dung được ghi bổ sung không làm hiểu sai nội dung trên nhãn gốc và phải p</t>
  </si>
  <si>
    <t>HV-343</t>
  </si>
  <si>
    <t>Không cập nhật, cập nhật không đầy đủ, không chính xác hoặc không đúng thời hạn</t>
  </si>
  <si>
    <t>Nghị định 37/2026/NĐ-CP Điều 32: b) Thông tin kê khai phải trung thực, đầy đủ, cập nhật kịp thời;</t>
  </si>
  <si>
    <t>HV-344</t>
  </si>
  <si>
    <t>Không lưu trữ, báo cáo, đồng bộ hoặc chia sẻ dữ liệu theo nghĩa vụ pháp luật quy định</t>
  </si>
  <si>
    <t>Nghị định 37/2026/NĐ-CP – Điều 86; Luật Chất lượng sản phẩm, hàng hóa (VBHN, sửa đổi 2025) – Điều 6d</t>
  </si>
  <si>
    <t>Nghị định 37/2026/NĐ-CP Điều 86: Doanh nghiệp không thực hiện đầy đủ nghĩa vụ báo cáo hoặc cung cấp thông tin theo quy định. | Luật Chất lượng sản phẩm, hàng hóa (VBHN, sửa đổi 2025) Điều 6d: 4. Việc ứng dụng công nghệ số, nhãn điện tử, mã số, mã vạch và hệ thống truy xuất nguồn gốc phải bảo đảm an toàn, bảo mật dữ liệu trong toàn bộ quá trình thu thập, lưu trữ, xử lý và chia sẻ dữ liệu; phải tuân thủ nguyên tắc về bảo mật thông tin, quyền riêng tư và bảo vệ dữ liệu theo quy định của pháp luật.</t>
  </si>
  <si>
    <t>HV-346</t>
  </si>
  <si>
    <t>Không cung cấp hoặc không giải trình dữ liệu thuộc nghĩa vụ phải cung cấp sau khi hết thời hạn ghi trong yêu cầu bằng văn bản hợp pháp</t>
  </si>
  <si>
    <t>HV-347</t>
  </si>
  <si>
    <t>Cung cấp dữ liệu không thống nhất với hồ sơ kỹ thuật, kết quả đánh giá sự phù hợp hoặc tình trạng thực tế của sản phẩm, hàng hóa</t>
  </si>
  <si>
    <t>Nghị định 37/2026/NĐ-CP Điều 75: Việc đánh giá năng lực thực tế tại tổ chức đánh giá sự phù hợp phải được thông báo bằng văn bản cho tổ chức đánh giá sự phù hợp đã nộp hồ sơ đăng ký biết. Chuyên gia hoặc ít nhất 01 thành viên đoàn đánh giá năng lực thực tế phải được đào tạo về hệ thống quản lý chất lượng tương ứng với từng loại hình tổ chức đánh giá sự phù hợp đăng ký chỉ định. Kết thúc việc đánh giá, chuyên gia hoặc đoàn đánh giá do cơ quan chỉ địn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t>
  </si>
  <si>
    <t>HV-348</t>
  </si>
  <si>
    <t>Cố ý sử dụng dữ liệu sai sự thật để hợp thức hóa chất lượng, nguồn gốc, tình trạng phù hợp hoặc điều kiện lưu thông</t>
  </si>
  <si>
    <t>Luật Chất lượng sản phẩm, hàng hóa (VBHN, sửa đổi 2025) – Điều 28</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</si>
  <si>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t>
  </si>
  <si>
    <t>HV-349</t>
  </si>
  <si>
    <t>Vi phạm về trách nhiệm của nền tảng số trung gian và tổ chức cung cấp dịch vụ liên quan</t>
  </si>
  <si>
    <t>Không kiểm tra, hiển thị hoặc lưu giữ thông tin nhận diện chủ thể kinh doanh và thông tin bắt buộc về sản phẩm, hàng hóa theo quy định</t>
  </si>
  <si>
    <t>Nghị định 37/2026/NĐ-CP – Điều 41</t>
  </si>
  <si>
    <t>Nghị định 37/2026/NĐ-CP Điều 41: c) Lưu trữ đầy đủ, an toàn và bảo mật dữ liệu về nhãn hàng hóa và các thông tin liên quan trong quá trình kinh doanh trên nền tảng, bao gồm thông tin về người bán, hợp đồng điện tử, chứng từ, hóa đơn, tài liệu chứng minh tính hợp pháp của nhãn hàng hóa, tài liệu công bố và chứng nhận chất lượng, cùng dữ liệu giao dịch. Thời hạn lưu trữ tối thiểu là 05 năm để phục vụ công tác thanh tra, kiểm tra, xử lý vi phạm và giải</t>
  </si>
  <si>
    <t>HV-350</t>
  </si>
  <si>
    <t>Không thiết lập cơ chế tiếp nhận, xử lý phản ánh, cảnh báo về sản phẩm, hàng hóa không bảo đảm chất lượng</t>
  </si>
  <si>
    <t>Luật Chất lượng sản phẩm, hàng hóa (VBHN, sửa đổi 2025) Điều 16: 17.[78] Thiết lập và duy trì hệ thống tiếp nhận phản ánh, khiếu nại về chất lượng sản phẩm, hàng hóa; phối hợp với tổ chức, cá nhân sản xuất, nhập khẩu để xử lý, giải quyết kịp thời theo quy định của pháp luật.</t>
  </si>
  <si>
    <t>HV-351</t>
  </si>
  <si>
    <t>Không cung cấp thông tin, dữ liệu thuộc quyền quản lý sau khi hết thời hạn ghi trong yêu cầu bằng văn bản hợp pháp của người có thẩm quyền</t>
  </si>
  <si>
    <t>HV-354</t>
  </si>
  <si>
    <t>Không dừng việc chào bán, giao dịch sản phẩm, hàng hóa đã được cơ quan có thẩm quyền xác định không phù hợp trong trường hợp pháp luật quy định trách nhiệm này</t>
  </si>
  <si>
    <t>Nghị định 37/2026/NĐ-CP – Điều 71; Luật Chất lượng sản phẩm, hàng hóa (VBHN, sửa đổi 2025) – Điều 18</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</si>
  <si>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</si>
  <si>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HV-356</t>
  </si>
  <si>
    <t>Thông đồng để che giấu chủ thể kinh doanh, nguồn hàng hoặc dữ liệu giao dịch</t>
  </si>
  <si>
    <t>Nghị định 37/2026/NĐ-CP – Điều 22</t>
  </si>
  <si>
    <t>Nghị định 37/2026/NĐ-CP Điều 22: 6. Trường hợp tổ chức, cá nhân sản xuất, kinh doanh, dịch vụ có nhu cầu kết nối với Cổng thông tin truy xuất nguồn gốc sản phẩm, hàng hóa quốc gia thì thực hiện theo quy định tại Nghị định này.</t>
  </si>
  <si>
    <t>HV-358</t>
  </si>
  <si>
    <t>Vi phạm về mã số, mã vạch, mã định danh sản phẩm, hàng hóa</t>
  </si>
  <si>
    <t>Không cập nhật thông tin trong thời hạn pháp luật quy định</t>
  </si>
  <si>
    <t>Nghị định 37/2026/NĐ-CP Điều 86: Cơ quan kiểm tra đối chiếu thông tin công bố hợp quy trên Cơ sở dữ liệu quốc gia về tiêu chuẩn, đo lường, chất lượng và cập nhật vào hệ thống giám sát chất lượng sản phẩm, hàng hóa quốc gia trong thời hạn 03 ngày làm việc kể từ khi tiếp nhận thông tin doanh nghiệp cung cấp; | Luật Chất lượng sản phẩm, hàng hóa (VBHN, sửa đổi 2025) Điều 10: 14.[30] Cập nhật, cung cấp thông tin về chất lượng sản phẩm, hàng hóa theo quy định của pháp luật hoặc khi có yêu cầu từ cơ quan có thẩm quyền.</t>
  </si>
  <si>
    <t>32, 33</t>
  </si>
  <si>
    <t>HV-359</t>
  </si>
  <si>
    <t>Không cung cấp hồ sơ, dữ liệu thuộc nghĩa vụ phải cung cấp sau khi hết thời hạn ghi trong yêu cầu bằng văn bản hợp pháp</t>
  </si>
  <si>
    <t>HV-360</t>
  </si>
  <si>
    <t>Sử dụng mã của tổ chức, cá nhân khác khi chưa được phép</t>
  </si>
  <si>
    <t>Nghị định 37/2026/NĐ-CP – Điều 29</t>
  </si>
  <si>
    <t>Nghị định 37/2026/NĐ-CP Điều 29: a) Tổ chức, cá nhân sản xuất, kinh doanh, dịch vụ chưa đăng ký sử dụng mã số, mã vạch;</t>
  </si>
  <si>
    <t>HV-361</t>
  </si>
  <si>
    <t>Sử dụng mã đã hết hiệu lực hoặc không phù hợp với sản phẩm, hàng hóa thực tế</t>
  </si>
  <si>
    <t>Nghị định 37/2026/NĐ-CP – Điều 66; Luật Chất lượng sản phẩm, hàng hóa (VBHN, sửa đổi 2025) – Điều 16</t>
  </si>
  <si>
    <t>Nghị định 37/2026/NĐ-CP Điều 66: c) Trường hợp sử dụng mã số, mã vạch, nhãn điện tử trên sản phẩm, hàng hóa hoặc bao bì sản phẩm, hàng hóa, phải tuân thủ theo quy định tại Điều 28 và Chương IV Nghị định này. | Luật Chất lượng sản phẩm, hàng hóa (VBHN, sửa đổi 2025) Điều 16: 11.[73] Hợp tác với tổ chức, cá nhân sản xuất, nhập khẩu thu hồi, xử lý sản phẩm, hàng hóa không phù hợp với tiêu chuẩn công bố áp dụng, quy chuẩn kỹ thuật tương ứng hoặc quy định của luật khác về quản lý chất lượng sản phẩm, hàng hóa.</t>
  </si>
  <si>
    <t>HV-362</t>
  </si>
  <si>
    <t>Sử dụng mã gây nhầm lẫn về chủ thể, nguồn gốc, xuất xứ, chất lượng hoặc tình trạng pháp lý</t>
  </si>
  <si>
    <t>HV-363</t>
  </si>
  <si>
    <t>Cố ý sử dụng mã sai sự thật để hợp thức hóa nguồn gốc, xuất xứ, chất lượng hoặc điều kiện lưu thông</t>
  </si>
  <si>
    <t>HV-365</t>
  </si>
  <si>
    <t>Halal</t>
  </si>
  <si>
    <t>Vi phạm về quản lý chất lượng sản phẩm, dịch vụ Halal và hoạt động chứng nhận Halal</t>
  </si>
  <si>
    <t>Không lưu giữ hoặc không cung cấp đúng thời hạn bản tiêu chuẩn Halal đã công bố áp dụng và bản dịch hợp pháp trong trường hợp pháp luật yêu cầu</t>
  </si>
  <si>
    <t>Nghị định 127/2026/NĐ-CP về Halal</t>
  </si>
  <si>
    <t>Nghị định 127/2026/NĐ-CP về Halal – Điều 6</t>
  </si>
  <si>
    <t>Nghị định 127/2026/NĐ-CP về Halal Điều 6: 1. Tổ chức, cá nhân sản xuất, nhập khẩu sản phẩm Halal hoặc cung cấp dịch vụ Halal thực hiện việc công bố tiêu chuẩn áp dụng cho sản phẩm, dịch vụ của mình trước khi đưa ra lưu thông trên thị trường Việt Nam. Việc công bố phải tuân thủ các quy định của pháp luật về chất lượng sản phẩm, hàng hóa, pháp luật về tiêu chuẩn và quy chuẩn kỹ thuật và các quy định tại Nghị định này.</t>
  </si>
  <si>
    <t>HV-366</t>
  </si>
  <si>
    <t>Không thiết lập hoặc không thực hiện biện pháp kiểm soát nhiễm chéo theo tiêu chuẩn Halal đã công bố áp dụng</t>
  </si>
  <si>
    <t>Nghị định 127/2026/NĐ-CP về Halal – Điều 7</t>
  </si>
  <si>
    <t>Nghị định 127/2026/NĐ-CP về Halal Điều 7: c) Quá trình sản xuất, chế biến phải đảm bảo vệ sinh theo các yêu cầu của tiêu chuẩn đã công bố áp dụng và có biện pháp đảm bảo ngăn ngừa nhiễm chéo với các yếu tố không Halal;</t>
  </si>
  <si>
    <t>HV-367</t>
  </si>
  <si>
    <t>Không thực hiện biện pháp tách biệt sản phẩm Halal với nguyên liệu, sản phẩm hoặc vật liệu Haram, Najis theo tiêu chuẩn Halal đã công bố áp dụng</t>
  </si>
  <si>
    <t>Nghị định 127/2026/NĐ-CP về Halal Điều 7: b) Nguyên liệu và phụ gia phải là Halal, không chứa thành phần Haram hoặc Najis; nguyên liệu động vật phải từ nguồn Halal và được giết mổ theo đúng quy trình Halal được quy định trong tiêu chuẩn công bố áp dụng;</t>
  </si>
  <si>
    <t>HV-368</t>
  </si>
  <si>
    <t>Không cung cấp, cung cấp không đầy đủ, không đúng thời hạn hoặc cung cấp tài liệu không hợp lệ để chứng minh kết quả chứng nhận Halal của tổ chức nước ngoài thuộc trường hợp được thừa nhận tại Việt Nam, sau khi đã nhận được yêu cầu bằng văn bản hợp pháp</t>
  </si>
  <si>
    <t>Nghị định 127/2026/NĐ-CP về Halal – Điều 10</t>
  </si>
  <si>
    <t>Nghị định 127/2026/NĐ-CP về Halal Điều 10: 3. Hoạt động chứng nhận Halal tại Việt Nam phải được thực hiện bởi các tổ chức chứng nhận trong nước đã được cấp Giấy chứng nhận đăng ký hoạt động theo quy định tại Điều 13 của Nghị định này hoặc bởi các tổ chức chứng nhận nước ngoài có kết quả chứng nhận được Bộ Khoa học và Công nghệ thừa nhận theo quy định tại Điều 16 của Nghị định này.</t>
  </si>
  <si>
    <t>HV-369</t>
  </si>
  <si>
    <t>Sử dụng từ “HALAL”, cụm từ “SẢN PHẨM HALAL” hoặc thông tin xác nhận tình trạng Halal khi không có tiêu chuẩn Halal đã công bố áp dụng hoặc không có hồ sơ chứng minh</t>
  </si>
  <si>
    <t>Nghị định 127/2026/NĐ-CP về Halal – Điều 8</t>
  </si>
  <si>
    <t>Nghị định 127/2026/NĐ-CP về Halal Điều 8: 2. Các trường hợp sau đây không bắt buộc phải ghi rõ cụm từ “SẢN PHẨM HALAL” hoặc từ “HALAL” trên nhãn sản phẩm theo quy định tại khoản 1 Điều này:</t>
  </si>
  <si>
    <t>HV-370</t>
  </si>
  <si>
    <t>Cấp Giấy chứng nhận Halal hoặc quyền sử dụng Dấu chứng nhận Halal khi chưa đánh giá đầy đủ hoặc không có đủ hồ sơ chứng minh</t>
  </si>
  <si>
    <t>Nghị định 127/2026/NĐ-CP về Halal Điều 8: 3. Việc sử dụng Dấu chứng nhận Halal của các tổ chức chứng nhận Halal trên nhãn sản phẩm, bao bì sản phẩm hoặc trong tài liệu quảng bá, giới thiệu sản phẩm Halal phải tuân thủ nghiêm ngặt các quy định của tổ chức chứng nhận Halal sở hữu Dấu chứng nhận Halal.</t>
  </si>
  <si>
    <t>HV-371</t>
  </si>
  <si>
    <t>Sử dụng Giấy chứng nhận Halal, Dấu chứng nhận Halal hoặc viện dẫn tình trạng Halal không đúng sản phẩm, dịch vụ, cơ sở, địa điểm, phạm vi hoặc thời hạn</t>
  </si>
  <si>
    <t>HV-372</t>
  </si>
  <si>
    <t>Không chấm dứt việc sử dụng Dấu chứng nhận Halal kể từ thời điểm Giấy chứng nhận Halal hết hiệu lực, bị đình chỉ hoặc bị thu hồi</t>
  </si>
  <si>
    <t>Nghị định 127/2026/NĐ-CP về Halal – Điều 15</t>
  </si>
  <si>
    <t>Nghị định 127/2026/NĐ-CP về Halal Điều 15: c) Phải dừng ngay lập tức việc sử dụng Dấu chứng nhận Halal trên sản phẩm, dịch vụ và các tài liệu liên quan kể từ thời điểm Giấy chứng nhận Halal hết hiệu lực, bị đình chỉ hoặc bị thu hồi.</t>
  </si>
  <si>
    <t>HV-373</t>
  </si>
  <si>
    <t>Sử dụng kết quả chứng nhận nước ngoài khi có quyết định, danh sách hoặc tài liệu pháp lý công khai xác định kết quả đó không thuộc trường hợp được thừa nhận tại Việt Nam</t>
  </si>
  <si>
    <t>HV-374</t>
  </si>
  <si>
    <t>Thể hiện thông tin sai sự thật hoặc gây nhầm lẫn về tình trạng Halal trên nhãn, hồ sơ kỹ thuật, tài liệu giao dịch hoặc dữ liệu chứng nhận</t>
  </si>
  <si>
    <t>Nghị định 127/2026/NĐ-CP về Halal – Điều 26</t>
  </si>
  <si>
    <t>Nghị định 127/2026/NĐ-CP về Halal Điều 26: b) Thực hiện việc công bố tiêu chuẩn áp dụng và ghi nhãn hàng hóa Halal theo đúng quy định, đảm bảo thông tin cung cấp cho người tiêu dùng và cơ quan quản lý là chính xác, đầy đủ, không gây nhầm lẫn về bản chất Halal của sản phẩm, dịch vụ;</t>
  </si>
  <si>
    <t>HV-375</t>
  </si>
  <si>
    <t>Cố ý cung cấp dịch vụ không đáp ứng tiêu chuẩn Halal đã công bố nhưng vẫn xác nhận, viện dẫn hoặc giới thiệu là dịch vụ Halal</t>
  </si>
  <si>
    <t>HV-377</t>
  </si>
  <si>
    <t>Biết rõ hoặc có đủ căn cứ để biết sản phẩm, dịch vụ đã sử dụng nguyên liệu, phụ gia, thành phần Haram, Najis hoặc bị nhiễm chéo làm mất tính Halal nhưng vẫn sử dụng thông tin, Dấu chứng nhận Halal hoặc Giấy chứng nhận Halal để xác nhận là Halal, trừ trường hợp áp dụng Điều 32</t>
  </si>
  <si>
    <t>HV-378</t>
  </si>
  <si>
    <t>Không duy trì điều kiện đặc thù quy định tại Điều 11 Nghị định số 127/2026/NĐ-CP</t>
  </si>
  <si>
    <t>Nghị định 127/2026/NĐ-CP về Halal – Điều 13</t>
  </si>
  <si>
    <t>Nghị định 127/2026/NĐ-CP về Halal Điều 13: 4. Tổ chức thực hiện hoạt động chứng nhận sản phẩm, dịch vụ Halal thực hiện đăng ký hoạt động chứng nhận theo quy định tại Nghị định này và không phải thực hiện thủ tục đăng ký hoạt động chứng nhận theo quy định tại Nghị định số 22/2026/NĐ-CP.</t>
  </si>
  <si>
    <t>HV-379</t>
  </si>
  <si>
    <t>Sử dụng chuyên gia đánh giá không đáp ứng điều kiện theo quy định</t>
  </si>
  <si>
    <t>Nghị định 127/2026/NĐ-CP về Halal – Điều 12</t>
  </si>
  <si>
    <t>Nghị định 127/2026/NĐ-CP về Halal Điều 12: 4. Trước khi Giấy chứng nhận hết thời hạn hiệu lực 60 ngày, nếu có nhu cầu tiếp tục tham gia hoạt động chứng nhận Halal, tổ chức chứng nhận phải lập 01 bộ hồ sơ như đối với trường hợp cấp mới quy định tại khoản 1 Điều này. Trường hợp chuyên gia đánh giá của tổ chức chứng nhận có hồ sơ tại các lần đăng ký cấp trước đó vẫn đáp ứng điều kiện quy định tại Nghị định này, tổ chức chứng nhận có văn bản gửi kèm theo bảo lưu</t>
  </si>
  <si>
    <t>HV-380</t>
  </si>
  <si>
    <t>Không lập, duy trì hoặc lưu giữ hồ sơ khách hàng, thử nghiệm, đánh giá, quyết định chứng nhận, giám sát hoặc quản lý Dấu chứng nhận Halal theo thời hạn pháp luật quy định</t>
  </si>
  <si>
    <t>HV-381</t>
  </si>
  <si>
    <t>Không cung cấp hoặc cung cấp không trung thực, không đầy đủ báo cáo thuộc nghĩa vụ phải cung cấp theo yêu cầu bằng văn bản hợp pháp</t>
  </si>
  <si>
    <t>Nghị định 127/2026/NĐ-CP về Halal Điều 26: c) Cung cấp thông tin, báo cáo trung thực, đầy đủ về hoạt động của mình khi có yêu cầu của cơ quan nhà nước có thẩm quyền; chấp hành các quyết định thanh tra, kiểm tra và xử lý vi phạm (nếu có).</t>
  </si>
  <si>
    <t>HV-382</t>
  </si>
  <si>
    <t>Chứng nhận Halal khi chưa được cấp Giấy chứng nhận đăng ký hoạt động</t>
  </si>
  <si>
    <t>Nghị định 127/2026/NĐ-CP về Halal – Điều 14</t>
  </si>
  <si>
    <t>Nghị định 127/2026/NĐ-CP về Halal Điều 14: 1.Tổ chức chứng nhận Halal bị thu hồi Giấy chứng nhận đăng ký hoạt động chứng nhận trong các trường hợp sau:</t>
  </si>
  <si>
    <t>HV-383</t>
  </si>
  <si>
    <t>Chứng nhận ngoài phạm vi đăng ký hoặc trong thời gian Giấy chứng nhận đăng ký đã hết hiệu lực</t>
  </si>
  <si>
    <t>HV-384</t>
  </si>
  <si>
    <t>Không đình chỉ, thu hồi hoặc chấm dứt hiệu lực Giấy chứng nhận Halal khi có căn cứ theo quy định</t>
  </si>
  <si>
    <t>HV-385</t>
  </si>
  <si>
    <t>Không thực hiện thủ tục sửa đổi, bổ sung Giấy chứng nhận đăng ký khi thay đổi mẫu Giấy chứng nhận Halal hoặc Dấu chứng nhận Halal trong trường hợp pháp luật quy định phải thực hiện</t>
  </si>
  <si>
    <t>Nghị định 127/2026/NĐ-CP về Halal Điều 12: 2. Hồ sơ đề nghị cấp bổ sung, sửa đổi Giấy chứng nhận đăng ký hoạt động chứng nhận Halal gồm:</t>
  </si>
  <si>
    <t>HV-386</t>
  </si>
  <si>
    <t>Cấp khống Giấy chứng nhận Halal hoặc xác nhận kết quả chứng nhận không có thực</t>
  </si>
  <si>
    <t>HV-387</t>
  </si>
  <si>
    <t>Thông đồng để làm sai lệch kết quả đánh giá hoặc cấp Giấy chứng nhận Halal trái quy định</t>
  </si>
  <si>
    <t>HV-388</t>
  </si>
  <si>
    <t>Tiếp tục hoạt động khi Giấy chứng nhận đăng ký đã bị thu hồi hoặc sau khi quyết định buộc đình chỉ, chấm dứt đã có hiệu lực và đã hết thời hạn chấp hành</t>
  </si>
  <si>
    <t>HV-389</t>
  </si>
  <si>
    <t>Giải thưởng chất lượng</t>
  </si>
  <si>
    <t>Vi phạm do gian dối trong hồ sơ tham dự Giải thưởng Chất lượng quốc gia</t>
  </si>
  <si>
    <t>Cố ý kê khai sai thông tin, số liệu trọng yếu về tình hình sản xuất, kinh doanh, chất lượng sản phẩm, hàng hóa, hệ thống quản lý hoặc kết quả hoạt động</t>
  </si>
  <si>
    <t>Nghị định 37/2026/NĐ-CP – Điều 21</t>
  </si>
  <si>
    <t>Nghị định 37/2026/NĐ-CP Điều 21: 2. Khi đã lựa chọn ứng dụng mã số, mã vạch trong quản lý chất lượng, truy xuất nguồn gốc sản phẩm, hàng hóa, tổ chức, cá nhân sản xuất, kinh doanh, dịch vụ thực hiện theo quy định liên quan tại Nghị định này.</t>
  </si>
  <si>
    <t>HV-390</t>
  </si>
  <si>
    <t>Sử dụng tài liệu đã hết hiệu lực hoặc không thuộc tổ chức, doanh nghiệp để chứng minh việc đáp ứng điều kiện, tiêu chí</t>
  </si>
  <si>
    <t>Nghị định 37/2026/NĐ-CP Điều 86: Doanh nghiệp tự xác định việc đáp ứng yêu cầu giảm kiểm tra và tự lưu giữ hồ sơ chứng minh để phục vụ hậu kiểm.</t>
  </si>
  <si>
    <t>HV-392</t>
  </si>
  <si>
    <t>Thông đồng với tổ chức, cá nhân có liên quan để hợp thức hóa hồ sơ không đúng thực tế</t>
  </si>
  <si>
    <t>Nghị định 37/2026/NĐ-CP Điều 75: Trường hợp chỉ định tạm thời, thay đổi, bổ sung, thu hẹp nếu hồ sơ đăng ký đầy đủ và hợp lệ, cơ quan chỉ định tiến hành thẩm xét hồ sơ, không tổ chức đánh giá năng lực thực tế. Trường hợp hồ sơ đăng ký đầy đủ nhưng có nội dung không phù hợp hoặc có yêu cầu của cơ quan nhà nước có thẩm quyền hoặc có thông tin, phản ánh về dấu hiệu vi phạm liên quan đến hồ sơ thì cơ quan chỉ định tổ chức đánh giá năng lực thực tế tại t</t>
  </si>
  <si>
    <t>HV-393</t>
  </si>
  <si>
    <t>Vi phạm về sử dụng, viện dẫn kết quả Giải thưởng Chất lượng quốc gia</t>
  </si>
  <si>
    <t>Sử dụng, viện dẫn kết quả Giải thưởng Chất lượng quốc gia cho sản phẩm, hàng hóa, đơn vị hoặc pháp nhân không thuộc đối tượng được trao</t>
  </si>
  <si>
    <t>Điều 65</t>
  </si>
  <si>
    <t>Nghị định 37/2026/NĐ-CP – Điều 65</t>
  </si>
  <si>
    <t>Nghị định 37/2026/NĐ-CP Điều 65: 1. Trong thời gian 03 năm, kể từ ngày tổ chức, doanh nghiệp đạt giải, nếu bị phát hiện có hành vi gian lận về hồ sơ trong quá trình tham dự Giải thưởng chất lượng quốc gia hoặc vi phạm nghiêm trọng các quy định pháp luật làm ảnh hưởng đến uy tín của Giải thưởng chất lượng quốc gia thì cơ quan thường trực Giải thưởng chất lượng quốc gia căn cứ vào mức độ vi phạm của tổ chức, doanh nghiệp đạt giải để xem xét và kiến ng</t>
  </si>
  <si>
    <t>HV-394</t>
  </si>
  <si>
    <t>Không cải chính thông tin sau khi phát hiện nội dung viện dẫn không đúng quyết định trao giải</t>
  </si>
  <si>
    <t>HV-396</t>
  </si>
  <si>
    <t>Sử dụng thông tin về giải thưởng làm cho người tiêu dùng hoặc cơ quan quản lý hiểu sai về tổ chức, sản phẩm, hàng hóa được trao</t>
  </si>
  <si>
    <t>HV-397</t>
  </si>
  <si>
    <t>Cố ý sử dụng, viện dẫn kết quả giải thưởng không đúng sự thật nhằm tạo lợi thế thương mại không hợp pháp</t>
  </si>
  <si>
    <t>HV-399</t>
  </si>
  <si>
    <t>Vi phạm về giải thưởng do tổ chức, cá nhân tổ chức, trao tặng và việc sử dụng giải thưởng đó</t>
  </si>
  <si>
    <t>không công bố hoặc công bố không đầy đủ điều kiện, tiêu chí, trình tự, thủ tục xét tặng, cơ quan tổ chức và phạm vi giải thưởng theo quy định tại văn bản quy định tại khoản 1 Điều này</t>
  </si>
  <si>
    <t>HV-400</t>
  </si>
  <si>
    <t>Sử dụng tên gọi, biểu trưng hoặc hình thức thể hiện làm cho tổ chức, cá nhân khác hiểu nhầm giải thưởng do tổ chức, cá nhân trao tặng là Giải thưởng Chất lượng quốc gia hoặc giải thưởng do cơ quan nhà nước có thẩm quyền tổ chức</t>
  </si>
  <si>
    <t>HV-402</t>
  </si>
  <si>
    <t>Sử dụng giải thưởng cho tổ chức, sản phẩm, hàng hóa không được trao</t>
  </si>
  <si>
    <t>HV-403</t>
  </si>
  <si>
    <t>Tiếp tục tổ chức, trao tặng hoặc sử dụng giải thưởng sau khi quyết định đình chỉ, thu hồi hoặc hủy bỏ đã có hiệu lực và đã hết thời hạn phải chấp hành</t>
  </si>
  <si>
    <t>Nghị định 37/2026/NĐ-CP Điều 65: 2. Việc thu hồi, hủy bỏ kết quả đã trao tặng đối với tổ chức, doanh nghiệp đạt Giải thưởng chất lượng quốc phải được công bố công khai trên các phương tiện thông tin đại chúng.</t>
  </si>
  <si>
    <t>HV-404</t>
  </si>
  <si>
    <t>Kiểm tra, xử lý vi phạm</t>
  </si>
  <si>
    <t>Vi phạm về cản trở kiểm tra, xác minh và chấp hành biện pháp ngăn chặn</t>
  </si>
  <si>
    <t>Không chấp hành quyết định kiểm tra được ban hành đúng thẩm quyền, trình tự, thủ tục</t>
  </si>
  <si>
    <t>Dự thảo VBHN Luật Đo lường sau sửa đổi 2026 – Điều 37; Nghị định 127/2026/NĐ-CP về Halal – Điều 26</t>
  </si>
  <si>
    <t>Dự thảo VBHN Luật Đo lường sau sửa đổi 2026 Điều 37: b) Bảo đảm trình tự, thủ tục kiểm định, hiệu chuẩn, thử nghiệm theo quy định của cơ quan nhà nước về đo lường có thẩm quyền. | Nghị định 127/2026/NĐ-CP về Halal Điều 26: c) Cung cấp thông tin, báo cáo trung thực, đầy đủ về hoạt động của mình khi có yêu cầu của cơ quan nhà nước có thẩm quyền; chấp hành các quyết định thanh tra, kiểm tra và xử lý vi phạm (nếu có).</t>
  </si>
  <si>
    <t>HV-406</t>
  </si>
  <si>
    <t>Không cung cấp hồ sơ, tài liệu, thông tin thuộc nghĩa vụ phải cung cấp sau khi đã hết thời hạn ghi trong yêu cầu bằng văn bản hợp pháp của người có thẩm quyền</t>
  </si>
  <si>
    <t>Nghị định 37/2026/NĐ-CP Điều 69: c) Cung cấp hồ sơ, tài liệu, thông tin liên quan đến chất lượng hàng hóa khi có yêu cầu của cơ quan có thẩm quyền; | Luật Chất lượng sản phẩm, hàng hóa (VBHN, sửa đổi 2025) Điều 16: 6. Cung cấp thông tin về việc bảo hành hàng hóa cho người mua.</t>
  </si>
  <si>
    <t>144 HÀNH VI TRONG BẢNG KIỂM KÊ 08.8.2026 KẾ THỪA/TIẾP TỤC TỪ NĐ119+126</t>
  </si>
  <si>
    <t>Nhận định</t>
  </si>
  <si>
    <t>Kế thừa/tiếp tục về cơ bản cùng nghĩa vụ, chủ thể, đối tượng và giai đoạn điều chỉnh.</t>
  </si>
  <si>
    <t>187 HÀNH VI MỚI TRONG BẢNG KIỂM KÊ 08.8.2026 SO VỚI NĐ119+126</t>
  </si>
  <si>
    <t>Hành vi phát sinh từ nghĩa vụ, mô hình quản lý hoặc rủi ro pháp lý mới so với NĐ119+126.</t>
  </si>
  <si>
    <t>55 HÀNH VI CỦA NĐ119+126 KHÔNG TIẾP TỤC THEO CÙNG CẤU THÀNH PHÁP LÝ</t>
  </si>
  <si>
    <t>Hành vi cũ</t>
  </si>
  <si>
    <t>Lý do không tiếp tục</t>
  </si>
  <si>
    <t>Nhóm nguyên nhân</t>
  </si>
  <si>
    <t>Cơ chế pháp lý về giải thưởng được xây dựng lại</t>
  </si>
  <si>
    <t>Chuyển sang pháp luật/nghị định xử phạt chuyên ngành khác</t>
  </si>
  <si>
    <t>Cơ chế thủ tục/giấy tờ/điều kiện pháp lý nguồn đã thay đổi</t>
  </si>
  <si>
    <t>Nguồn nghĩa vụ/điều kiện hoạt động đào tạo, tư vấn thay đổi</t>
  </si>
  <si>
    <t>PHƯƠNG PHÁP KIỂM KÊ VÀ ĐỐI CHIẾU HÀNH VI</t>
  </si>
  <si>
    <t>Nội dung</t>
  </si>
  <si>
    <t>Nguyên tắc</t>
  </si>
  <si>
    <t>Ý nghĩa áp dụng</t>
  </si>
  <si>
    <t>Lưu ý</t>
  </si>
  <si>
    <t>Đơn vị đếm</t>
  </si>
  <si>
    <t>Một hành vi độc lập là một hành động/không hành động vi phạm một nghĩa vụ hoặc điều cấm độc lập, có thể chứng minh và xử phạt độc lập.</t>
  </si>
  <si>
    <t>Tránh đếm mỗi mức giá trị/thu lợi hoặc mỗi khung tiền thành hành vi.</t>
  </si>
  <si>
    <t>Điểm có nhiều nghĩa vụ độc lập được tách; các biến thể cùng một nghĩa vụ có thể gộp.</t>
  </si>
  <si>
    <t>Chuẩn hóa NĐ119+126</t>
  </si>
  <si>
    <t>Không đếm hình thức xử phạt, biện pháp khắc phục hậu quả, tình tiết định khung, dải giá trị hay dải thu lợi là hành vi độc lập.</t>
  </si>
  <si>
    <t>Cho kết quả 240 hành vi độc lập.</t>
  </si>
  <si>
    <t>Điều 28 đã bị bãi bỏ, không tính.</t>
  </si>
  <si>
    <t>Đối chiếu kế thừa</t>
  </si>
  <si>
    <t>Chỉ xếp KẾ THỪA/TIẾP TỤC khi nghĩa vụ nguồn, chủ thể, đối tượng, giai đoạn và bản chất hành vi về cơ bản tương đương.</t>
  </si>
  <si>
    <t>Cho 144/331 hành vi hiện hành có nguồn gốc trực tiếp từ NĐ119+126.</t>
  </si>
  <si>
    <t>Không dùng so sánh từ khóa đơn thuần.</t>
  </si>
  <si>
    <t>Đối chiếu hành vi mới</t>
  </si>
  <si>
    <t>Hành vi dựa trên nghĩa vụ, mô hình quản lý, dữ liệu số, phân loại rủi ro, Halal, hộ chiếu số hoặc cơ chế pháp lý mới mà NĐ119+126 chưa điều chỉnh được xếp MỚI.</t>
  </si>
  <si>
    <t>Cho 187/331 hành vi.</t>
  </si>
  <si>
    <t>Một hành vi mới có thể nằm cùng lĩnh vực với hành vi cũ nhưng khác cấu thành pháp lý.</t>
  </si>
  <si>
    <t>Đối chiếu phía NĐ119+126</t>
  </si>
  <si>
    <t>Hành vi cũ chỉ xếp KHÔNG TIẾP TỤC khi cùng cấu thành pháp lý không còn được duy trì vì nguồn nghĩa vụ/procedure bị thay thế hoặc chuyển sang pháp luật chuyên ngành khác.</t>
  </si>
  <si>
    <t>Cho 55/240 hành vi không tiếp tục; 185 hành vi còn tiếp tục/được hấp thụ.</t>
  </si>
  <si>
    <t>Không đồng nhất 'không có dòng riêng trong Bảng 331' với 'đã bị bãi bỏ'.</t>
  </si>
  <si>
    <t>Kiểm soát sai lệch</t>
  </si>
  <si>
    <t>Rà soát ngược từ pháp luật nguồn hiện hành để phát hiện nghĩa vụ còn tồn tại nhưng Bảng 331 chưa tách thành hành vi độc lập.</t>
  </si>
  <si>
    <t>Ngăn bỏ lọt hành vi khi xây dựng Nghị định thay thế.</t>
  </si>
  <si>
    <t>Cần rà lại công bố tiêu chuẩn áp dụng, một số nghĩa vụ mã số mã vạch và nguồn pháp lý nhóm giải thưởng.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</si>
</sst>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1"/>
      <name val="Carlito"/>
    </font>
    <font>
      <b/>
      <sz val="14"/>
      <color rgb="FFFFFFFF"/>
      <name val="Carlito"/>
    </font>
    <font>
      <b/>
      <sz val="11"/>
      <color rgb="FFFFFFFF"/>
      <name val="Carlito"/>
    </font>
    <font>
      <b/>
      <sz val="11"/>
      <name val="Carlito"/>
    </font>
  </fonts>
  <fills count="7">
    <fill>
      <patternFill patternType="none"/>
    </fill>
    <fill>
      <patternFill patternType="gray125"/>
    </fill>
    <fill>
      <patternFill patternType="solid">
        <fgColor rgb="FF1F4E78"/>
      </patternFill>
    </fill>
    <fill>
      <patternFill patternType="solid">
        <fgColor rgb="FFE2F0D9"/>
      </patternFill>
    </fill>
    <fill>
      <patternFill patternType="solid">
        <fgColor rgb="FFFFF2CC"/>
      </patternFill>
    </fill>
    <fill>
      <patternFill patternType="solid">
        <fgColor rgb="FFFCE4D6"/>
      </patternFill>
    </fill>
    <fill>
      <patternFill patternType="solid">
        <fgColor rgb="FFF4CCCC"/>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5">
    <xf numFmtId="0" fontId="0" fillId="0" borderId="0" xfId="0"/>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0" fillId="0" borderId="0" xfId="0" applyNumberFormat="1" applyFont="1" applyFill="1" applyBorder="1" applyAlignment="1">
      <alignment vertical="top" wrapText="1"/>
    </xf>
    <xf numFmtId="0" fontId="0" fillId="0" borderId="3"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5" xfId="0" applyNumberFormat="1" applyFont="1" applyFill="1" applyBorder="1" applyAlignment="1">
      <alignment vertical="top" wrapText="1"/>
    </xf>
    <xf numFmtId="0" fontId="0" fillId="0" borderId="6" xfId="0" applyNumberFormat="1" applyFont="1" applyFill="1" applyBorder="1" applyAlignment="1">
      <alignment vertical="top" wrapText="1"/>
    </xf>
    <xf numFmtId="0" fontId="0" fillId="0" borderId="7" xfId="0" applyNumberFormat="1" applyFont="1" applyFill="1" applyBorder="1" applyAlignment="1">
      <alignment vertical="top" wrapText="1"/>
    </xf>
    <xf numFmtId="0" fontId="0" fillId="0" borderId="8" xfId="0" applyNumberFormat="1" applyFont="1" applyFill="1" applyBorder="1" applyAlignment="1">
      <alignment vertical="top" wrapText="1"/>
    </xf>
    <xf numFmtId="0" fontId="0" fillId="3" borderId="3" xfId="0" applyNumberFormat="1" applyFont="1" applyFill="1" applyBorder="1" applyAlignment="1">
      <alignment vertical="top" wrapText="1"/>
    </xf>
    <xf numFmtId="0" fontId="0" fillId="3" borderId="4" xfId="0" applyNumberFormat="1" applyFont="1" applyFill="1" applyBorder="1" applyAlignment="1">
      <alignment vertical="top" wrapText="1"/>
    </xf>
    <xf numFmtId="0" fontId="0" fillId="3" borderId="5" xfId="0" applyNumberFormat="1" applyFont="1" applyFill="1" applyBorder="1" applyAlignment="1">
      <alignment vertical="top" wrapText="1"/>
    </xf>
    <xf numFmtId="0" fontId="0" fillId="3" borderId="6" xfId="0" applyNumberFormat="1" applyFont="1" applyFill="1" applyBorder="1" applyAlignment="1">
      <alignment vertical="top" wrapText="1"/>
    </xf>
    <xf numFmtId="0" fontId="0" fillId="3" borderId="7" xfId="0" applyNumberFormat="1" applyFont="1" applyFill="1" applyBorder="1" applyAlignment="1">
      <alignment vertical="top" wrapText="1"/>
    </xf>
    <xf numFmtId="0" fontId="0" fillId="3" borderId="8" xfId="0" applyNumberFormat="1" applyFont="1" applyFill="1" applyBorder="1" applyAlignment="1">
      <alignment vertical="top" wrapText="1"/>
    </xf>
    <xf numFmtId="0" fontId="0" fillId="0" borderId="9" xfId="0" applyNumberFormat="1" applyFont="1" applyFill="1" applyBorder="1" applyAlignment="1">
      <alignment vertical="top" wrapText="1"/>
    </xf>
    <xf numFmtId="0" fontId="0" fillId="0" borderId="10" xfId="0" applyNumberFormat="1" applyFont="1" applyFill="1" applyBorder="1" applyAlignment="1">
      <alignment vertical="top" wrapText="1"/>
    </xf>
    <xf numFmtId="0" fontId="0" fillId="0" borderId="3"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7" xfId="0" applyNumberFormat="1" applyFont="1" applyFill="1" applyBorder="1" applyAlignment="1">
      <alignment horizontal="center" vertical="top" wrapText="1"/>
    </xf>
    <xf numFmtId="0" fontId="2" fillId="2" borderId="11" xfId="0" applyNumberFormat="1" applyFont="1" applyFill="1" applyBorder="1" applyAlignment="1">
      <alignment horizontal="center" vertical="center" wrapText="1"/>
    </xf>
    <xf numFmtId="164" fontId="0" fillId="0" borderId="4" xfId="0" applyNumberFormat="1" applyFont="1" applyFill="1" applyBorder="1" applyAlignment="1">
      <alignment vertical="top" wrapText="1"/>
    </xf>
    <xf numFmtId="164" fontId="0" fillId="0" borderId="6" xfId="0" applyNumberFormat="1" applyFont="1" applyFill="1" applyBorder="1" applyAlignment="1">
      <alignment vertical="top" wrapText="1"/>
    </xf>
    <xf numFmtId="164" fontId="0" fillId="0" borderId="8" xfId="0" applyNumberFormat="1" applyFont="1" applyFill="1" applyBorder="1" applyAlignment="1">
      <alignment vertical="top" wrapText="1"/>
    </xf>
    <xf numFmtId="0" fontId="0" fillId="3" borderId="9" xfId="0" applyNumberFormat="1" applyFont="1" applyFill="1" applyBorder="1" applyAlignment="1">
      <alignment vertical="top" wrapText="1"/>
    </xf>
    <xf numFmtId="0" fontId="0" fillId="3" borderId="0" xfId="0" applyNumberFormat="1" applyFont="1" applyFill="1" applyBorder="1" applyAlignment="1">
      <alignment vertical="top" wrapText="1"/>
    </xf>
    <xf numFmtId="0" fontId="0" fillId="3" borderId="10" xfId="0" applyNumberFormat="1" applyFont="1" applyFill="1" applyBorder="1" applyAlignment="1">
      <alignment vertical="top" wrapText="1"/>
    </xf>
    <xf numFmtId="0" fontId="0" fillId="5" borderId="3" xfId="0" applyNumberFormat="1" applyFont="1" applyFill="1" applyBorder="1" applyAlignment="1">
      <alignment vertical="top" wrapText="1"/>
    </xf>
    <xf numFmtId="0" fontId="0" fillId="5" borderId="9" xfId="0" applyNumberFormat="1" applyFont="1" applyFill="1" applyBorder="1" applyAlignment="1">
      <alignment vertical="top" wrapText="1"/>
    </xf>
    <xf numFmtId="0" fontId="0" fillId="5" borderId="4" xfId="0" applyNumberFormat="1" applyFont="1" applyFill="1" applyBorder="1" applyAlignment="1">
      <alignment vertical="top" wrapText="1"/>
    </xf>
    <xf numFmtId="0" fontId="0" fillId="5" borderId="5" xfId="0" applyNumberFormat="1" applyFont="1" applyFill="1" applyBorder="1" applyAlignment="1">
      <alignment vertical="top" wrapText="1"/>
    </xf>
    <xf numFmtId="0" fontId="0" fillId="5" borderId="0" xfId="0" applyNumberFormat="1" applyFont="1" applyFill="1" applyBorder="1" applyAlignment="1">
      <alignment vertical="top" wrapText="1"/>
    </xf>
    <xf numFmtId="0" fontId="0" fillId="5" borderId="6" xfId="0" applyNumberFormat="1" applyFont="1" applyFill="1" applyBorder="1" applyAlignment="1">
      <alignment vertical="top" wrapText="1"/>
    </xf>
    <xf numFmtId="0" fontId="0" fillId="5" borderId="7" xfId="0" applyNumberFormat="1" applyFont="1" applyFill="1" applyBorder="1" applyAlignment="1">
      <alignment vertical="top" wrapText="1"/>
    </xf>
    <xf numFmtId="0" fontId="0" fillId="5" borderId="10" xfId="0" applyNumberFormat="1" applyFont="1" applyFill="1" applyBorder="1" applyAlignment="1">
      <alignment vertical="top" wrapText="1"/>
    </xf>
    <xf numFmtId="0" fontId="0" fillId="5" borderId="8" xfId="0" applyNumberFormat="1" applyFont="1" applyFill="1" applyBorder="1" applyAlignment="1">
      <alignment vertical="top" wrapText="1"/>
    </xf>
    <xf numFmtId="0" fontId="0" fillId="6" borderId="3" xfId="0" applyNumberFormat="1" applyFont="1" applyFill="1" applyBorder="1" applyAlignment="1">
      <alignment vertical="top" wrapText="1"/>
    </xf>
    <xf numFmtId="0" fontId="0" fillId="6" borderId="9" xfId="0" applyNumberFormat="1" applyFont="1" applyFill="1" applyBorder="1" applyAlignment="1">
      <alignment vertical="top" wrapText="1"/>
    </xf>
    <xf numFmtId="0" fontId="0" fillId="6" borderId="4" xfId="0" applyNumberFormat="1" applyFont="1" applyFill="1" applyBorder="1" applyAlignment="1">
      <alignment vertical="top" wrapText="1"/>
    </xf>
    <xf numFmtId="0" fontId="0" fillId="6" borderId="5" xfId="0" applyNumberFormat="1" applyFont="1" applyFill="1" applyBorder="1" applyAlignment="1">
      <alignment vertical="top" wrapText="1"/>
    </xf>
    <xf numFmtId="0" fontId="0" fillId="6" borderId="0" xfId="0" applyNumberFormat="1" applyFont="1" applyFill="1" applyBorder="1" applyAlignment="1">
      <alignment vertical="top" wrapText="1"/>
    </xf>
    <xf numFmtId="0" fontId="0" fillId="6" borderId="6" xfId="0" applyNumberFormat="1" applyFont="1" applyFill="1" applyBorder="1" applyAlignment="1">
      <alignment vertical="top" wrapText="1"/>
    </xf>
    <xf numFmtId="0" fontId="0" fillId="6" borderId="7" xfId="0" applyNumberFormat="1" applyFont="1" applyFill="1" applyBorder="1" applyAlignment="1">
      <alignment vertical="top" wrapText="1"/>
    </xf>
    <xf numFmtId="0" fontId="0" fillId="6" borderId="10" xfId="0" applyNumberFormat="1" applyFont="1" applyFill="1" applyBorder="1" applyAlignment="1">
      <alignment vertical="top" wrapText="1"/>
    </xf>
    <xf numFmtId="0" fontId="0" fillId="6" borderId="8" xfId="0" applyNumberFormat="1" applyFont="1" applyFill="1" applyBorder="1" applyAlignment="1">
      <alignment vertical="top" wrapText="1"/>
    </xf>
    <xf numFmtId="0" fontId="1" fillId="2" borderId="0" xfId="0" applyNumberFormat="1" applyFont="1" applyFill="1" applyBorder="1" applyAlignment="1">
      <alignment horizontal="center" vertical="center" wrapText="1"/>
    </xf>
    <xf numFmtId="0" fontId="3" fillId="4" borderId="0" xfId="0" applyNumberFormat="1" applyFont="1" applyFill="1" applyBorder="1"/>
    <xf numFmtId="0" fontId="0" fillId="0" borderId="0" xfId="0"/>
    <xf numFmtId="0" fontId="0" fillId="0" borderId="9"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0" fillId="0" borderId="6" xfId="0" applyNumberFormat="1" applyFont="1" applyFill="1" applyBorder="1" applyAlignment="1">
      <alignment vertical="top" wrapText="1"/>
    </xf>
    <xf numFmtId="0" fontId="0" fillId="0" borderId="10" xfId="0" applyNumberFormat="1" applyFont="1" applyFill="1" applyBorder="1" applyAlignment="1">
      <alignment vertical="top" wrapText="1"/>
    </xf>
    <xf numFmtId="0" fontId="0" fillId="0" borderId="8" xfId="0" applyNumberFormat="1" applyFont="1" applyFill="1" applyBorder="1" applyAlignment="1">
      <alignment vertical="top" wrapText="1"/>
    </xf>
  </cellXfs>
  <cellStyles count="1">
    <cellStyle name="Normal" xfId="0" builtinId="0"/>
  </cellStyles>
  <dxfs count="4">
    <dxf>
      <fill>
        <patternFill patternType="solid">
          <bgColor rgb="FFE2F0D9"/>
        </patternFill>
      </fill>
    </dxf>
    <dxf>
      <fill>
        <patternFill patternType="solid">
          <bgColor rgb="FFFCE4D6"/>
        </patternFill>
      </fill>
    </dxf>
    <dxf>
      <fill>
        <patternFill patternType="solid">
          <bgColor rgb="FFE2F0D9"/>
        </patternFill>
      </fill>
    </dxf>
    <dxf>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vi-VN"/>
              <a:t>Cơ cấu 331 hành vi</a:t>
            </a:r>
          </a:p>
        </c:rich>
      </c:tx>
      <c:overlay val="1"/>
    </c:title>
    <c:autoTitleDeleted val="0"/>
    <c:plotArea>
      <c:layout/>
      <c:barChart>
        <c:barDir val="col"/>
        <c:grouping val="clustered"/>
        <c:varyColors val="0"/>
        <c:ser>
          <c:idx val="0"/>
          <c:order val="0"/>
          <c:tx>
            <c:v>Số hành vi</c:v>
          </c:tx>
          <c:invertIfNegative val="1"/>
          <c:cat>
            <c:strRef>
              <c:f>'Tổng hợp'!$D$5:$D$6</c:f>
              <c:strCache>
                <c:ptCount val="2"/>
                <c:pt idx="0">
                  <c:v>Kế thừa/tiếp tục</c:v>
                </c:pt>
                <c:pt idx="1">
                  <c:v>Mới</c:v>
                </c:pt>
              </c:strCache>
            </c:strRef>
          </c:cat>
          <c:val>
            <c:numRef>
              <c:f>'Tổng hợp'!$E$5:$E$6</c:f>
              <c:numCache>
                <c:formatCode>General</c:formatCode>
                <c:ptCount val="2"/>
                <c:pt idx="0">
                  <c:v>144</c:v>
                </c:pt>
                <c:pt idx="1">
                  <c:v>187</c:v>
                </c:pt>
              </c:numCache>
            </c:numRef>
          </c:val>
          <c:extLst>
            <c:ext xmlns:c16="http://schemas.microsoft.com/office/drawing/2014/chart" uri="{C3380CC4-5D6E-409C-BE32-E72D297353CC}">
              <c16:uniqueId val="{00000000-5B7E-4B2C-8626-F075F5A4C9E7}"/>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17</xdr:row>
      <xdr:rowOff>0</xdr:rowOff>
    </xdr:from>
    <xdr:to>
      <xdr:col>6</xdr:col>
      <xdr:colOff>0</xdr:colOff>
      <xdr:row>30</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egacy240" displayName="Legacy240" ref="A1:H241" totalsRowShown="0">
  <tableColumns count="8">
    <tableColumn id="1" xr3:uid="{00000000-0010-0000-0000-000001000000}" name="STT"/>
    <tableColumn id="2" xr3:uid="{00000000-0010-0000-0000-000002000000}" name="Điều"/>
    <tableColumn id="3" xr3:uid="{00000000-0010-0000-0000-000003000000}" name="Khoản/điểm"/>
    <tableColumn id="4" xr3:uid="{00000000-0010-0000-0000-000004000000}" name="Hành vi NĐ119+126 (chuẩn hóa)"/>
    <tableColumn id="5" xr3:uid="{00000000-0010-0000-0000-000005000000}" name="Phân loại đối chiếu"/>
    <tableColumn id="6" xr3:uid="{00000000-0010-0000-0000-000006000000}" name="Lý do/nhận định"/>
    <tableColumn id="7" xr3:uid="{00000000-0010-0000-0000-000007000000}" name="Mã hành vi Bảng 331 tương ứng/nhóm liên quan"/>
    <tableColumn id="8" xr3:uid="{00000000-0010-0000-0000-000008000000}" name="Ghi chú chuẩn hó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urrent331" displayName="Current331" ref="A1:P332" totalsRowShown="0">
  <tableColumns count="16">
    <tableColumn id="1" xr3:uid="{00000000-0010-0000-0100-000001000000}" name="STT"/>
    <tableColumn id="2" xr3:uid="{00000000-0010-0000-0100-000002000000}" name="Mã hành vi"/>
    <tableColumn id="3" xr3:uid="{00000000-0010-0000-0100-000003000000}" name="Nhóm lĩnh vực"/>
    <tableColumn id="4" xr3:uid="{00000000-0010-0000-0100-000004000000}" name="Điều dự thảo tham chiếu"/>
    <tableColumn id="5" xr3:uid="{00000000-0010-0000-0100-000005000000}" name="Tên điều dự thảo"/>
    <tableColumn id="6" xr3:uid="{00000000-0010-0000-0100-000006000000}" name="Hành vi chuẩn hóa"/>
    <tableColumn id="7" xr3:uid="{00000000-0010-0000-0100-000007000000}" name="Kết luận"/>
    <tableColumn id="8" xr3:uid="{00000000-0010-0000-0100-000008000000}" name="Quan hệ nguồn"/>
    <tableColumn id="9" xr3:uid="{00000000-0010-0000-0100-000009000000}" name="Văn bản nguồn chính"/>
    <tableColumn id="10" xr3:uid="{00000000-0010-0000-0100-00000A000000}" name="Điều, khoản nguồn chính"/>
    <tableColumn id="11" xr3:uid="{00000000-0010-0000-0100-00000B000000}" name="Các nguồn liên quan"/>
    <tableColumn id="12" xr3:uid="{00000000-0010-0000-0100-00000C000000}" name="Trích yếu căn cứ"/>
    <tableColumn id="13" xr3:uid="{00000000-0010-0000-0100-00000D000000}" name="Ghi chú xử lý"/>
    <tableColumn id="14" xr3:uid="{00000000-0010-0000-0100-00000E000000}" name="Số biến thể đã gộp"/>
    <tableColumn id="15" xr3:uid="{00000000-0010-0000-0100-00000F000000}" name="Điều NĐ119+126 tương ứng"/>
    <tableColumn id="16" xr3:uid="{00000000-0010-0000-0100-000010000000}" name="Phân loại so với NĐ119+1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Obsolete55" displayName="Obsolete55" ref="A4:F59" totalsRowShown="0">
  <tableColumns count="6">
    <tableColumn id="1" xr3:uid="{00000000-0010-0000-0200-000001000000}" name="STT"/>
    <tableColumn id="2" xr3:uid="{00000000-0010-0000-0200-000002000000}" name="Điều"/>
    <tableColumn id="3" xr3:uid="{00000000-0010-0000-0200-000003000000}" name="Khoản/điểm"/>
    <tableColumn id="4" xr3:uid="{00000000-0010-0000-0200-000004000000}" name="Hành vi cũ"/>
    <tableColumn id="5" xr3:uid="{00000000-0010-0000-0200-000005000000}" name="Lý do không tiếp tục"/>
    <tableColumn id="6" xr3:uid="{00000000-0010-0000-0200-000006000000}" name="Nhóm nguyên nhâ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sqref="A1:F2"/>
    </sheetView>
  </sheetViews>
  <sheetFormatPr defaultRowHeight="14.25"/>
  <cols>
    <col min="1" max="1" width="42" customWidth="1"/>
    <col min="2" max="2" width="16" customWidth="1"/>
    <col min="3" max="6" width="18" customWidth="1"/>
  </cols>
  <sheetData>
    <row r="1" spans="1:6">
      <c r="A1" s="46" t="s">
        <v>0</v>
      </c>
      <c r="B1" s="46"/>
      <c r="C1" s="46"/>
      <c r="D1" s="46"/>
      <c r="E1" s="46"/>
      <c r="F1" s="46"/>
    </row>
    <row r="2" spans="1:6">
      <c r="A2" s="46"/>
      <c r="B2" s="46"/>
      <c r="C2" s="46"/>
      <c r="D2" s="46"/>
      <c r="E2" s="46"/>
      <c r="F2" s="46"/>
    </row>
    <row r="4" spans="1:6" ht="15">
      <c r="A4" s="1" t="s">
        <v>1</v>
      </c>
      <c r="B4" s="2" t="s">
        <v>2</v>
      </c>
      <c r="D4" s="1" t="s">
        <v>3</v>
      </c>
      <c r="E4" s="2" t="s">
        <v>4</v>
      </c>
    </row>
    <row r="5" spans="1:6">
      <c r="A5" s="10" t="s">
        <v>5</v>
      </c>
      <c r="B5" s="11">
        <f>COUNTA('240 HV NĐ119-126'!A2:A241)</f>
        <v>240</v>
      </c>
      <c r="D5" s="4" t="s">
        <v>6</v>
      </c>
      <c r="E5" s="5">
        <f>B7</f>
        <v>144</v>
      </c>
    </row>
    <row r="6" spans="1:6" ht="28.5">
      <c r="A6" s="12" t="s">
        <v>7</v>
      </c>
      <c r="B6" s="13">
        <f>COUNTA('331 HV kiểm kê'!A2:A332)</f>
        <v>331</v>
      </c>
      <c r="D6" s="8" t="s">
        <v>8</v>
      </c>
      <c r="E6" s="9">
        <f>B8</f>
        <v>187</v>
      </c>
    </row>
    <row r="7" spans="1:6" ht="28.5">
      <c r="A7" s="12" t="s">
        <v>9</v>
      </c>
      <c r="B7" s="13">
        <f>COUNTIF('331 HV kiểm kê'!P2:P332,"KẾ THỪA/TIẾP TỤC")</f>
        <v>144</v>
      </c>
    </row>
    <row r="8" spans="1:6" ht="28.5">
      <c r="A8" s="12" t="s">
        <v>10</v>
      </c>
      <c r="B8" s="13">
        <f>COUNTIF('331 HV kiểm kê'!P2:P332,"MỚI")</f>
        <v>187</v>
      </c>
    </row>
    <row r="9" spans="1:6" ht="28.5">
      <c r="A9" s="12" t="s">
        <v>11</v>
      </c>
      <c r="B9" s="13">
        <f>COUNTIF('240 HV NĐ119-126'!E2:E241,"TIẾP TỤC/ĐƯỢC HẤP THỤ")</f>
        <v>185</v>
      </c>
    </row>
    <row r="10" spans="1:6" ht="28.5">
      <c r="A10" s="14" t="s">
        <v>12</v>
      </c>
      <c r="B10" s="15">
        <f>COUNTIF('240 HV NĐ119-126'!E2:E241,"KHÔNG TIẾP TỤC")</f>
        <v>55</v>
      </c>
    </row>
    <row r="12" spans="1:6" ht="15">
      <c r="A12" s="47" t="s">
        <v>13</v>
      </c>
      <c r="B12" s="48"/>
      <c r="C12" s="48"/>
      <c r="D12" s="48"/>
      <c r="E12" s="48"/>
      <c r="F12" s="48"/>
    </row>
    <row r="13" spans="1:6">
      <c r="A13" s="18">
        <v>1</v>
      </c>
      <c r="B13" s="49" t="s">
        <v>14</v>
      </c>
      <c r="C13" s="49"/>
      <c r="D13" s="49"/>
      <c r="E13" s="49"/>
      <c r="F13" s="50"/>
    </row>
    <row r="14" spans="1:6">
      <c r="A14" s="19">
        <v>2</v>
      </c>
      <c r="B14" s="51" t="s">
        <v>15</v>
      </c>
      <c r="C14" s="51"/>
      <c r="D14" s="51"/>
      <c r="E14" s="51"/>
      <c r="F14" s="52"/>
    </row>
    <row r="15" spans="1:6">
      <c r="A15" s="19">
        <v>3</v>
      </c>
      <c r="B15" s="51" t="s">
        <v>16</v>
      </c>
      <c r="C15" s="51"/>
      <c r="D15" s="51"/>
      <c r="E15" s="51"/>
      <c r="F15" s="52"/>
    </row>
    <row r="16" spans="1:6">
      <c r="A16" s="20">
        <v>4</v>
      </c>
      <c r="B16" s="53" t="s">
        <v>17</v>
      </c>
      <c r="C16" s="53"/>
      <c r="D16" s="53"/>
      <c r="E16" s="53"/>
      <c r="F16" s="54"/>
    </row>
  </sheetData>
  <mergeCells count="6">
    <mergeCell ref="B16:F16"/>
    <mergeCell ref="A1:F2"/>
    <mergeCell ref="A12:F12"/>
    <mergeCell ref="B13:F13"/>
    <mergeCell ref="B14:F14"/>
    <mergeCell ref="B15:F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workbookViewId="0">
      <selection sqref="A1:E2"/>
    </sheetView>
  </sheetViews>
  <sheetFormatPr defaultRowHeight="14.25"/>
  <cols>
    <col min="1" max="1" width="16" customWidth="1"/>
    <col min="2" max="2" width="18" customWidth="1"/>
    <col min="3" max="3" width="20" customWidth="1"/>
    <col min="4" max="4" width="18" customWidth="1"/>
    <col min="5" max="5" width="16" customWidth="1"/>
  </cols>
  <sheetData>
    <row r="1" spans="1:5">
      <c r="A1" s="46" t="s">
        <v>18</v>
      </c>
      <c r="B1" s="46"/>
      <c r="C1" s="46"/>
      <c r="D1" s="46"/>
      <c r="E1" s="46"/>
    </row>
    <row r="2" spans="1:5">
      <c r="A2" s="46"/>
      <c r="B2" s="46"/>
      <c r="C2" s="46"/>
      <c r="D2" s="46"/>
      <c r="E2" s="46"/>
    </row>
    <row r="4" spans="1:5" ht="30">
      <c r="A4" s="1" t="s">
        <v>19</v>
      </c>
      <c r="B4" s="21" t="s">
        <v>20</v>
      </c>
      <c r="C4" s="21" t="s">
        <v>21</v>
      </c>
      <c r="D4" s="21" t="s">
        <v>22</v>
      </c>
      <c r="E4" s="2" t="s">
        <v>23</v>
      </c>
    </row>
    <row r="5" spans="1:5">
      <c r="A5" s="4" t="s">
        <v>24</v>
      </c>
      <c r="B5" s="16">
        <v>6</v>
      </c>
      <c r="C5" s="16">
        <v>6</v>
      </c>
      <c r="D5" s="16">
        <v>0</v>
      </c>
      <c r="E5" s="22">
        <f t="shared" ref="E5:E34" si="0">IF(B5=0,0,C5/B5)</f>
        <v>1</v>
      </c>
    </row>
    <row r="6" spans="1:5">
      <c r="A6" s="6" t="s">
        <v>25</v>
      </c>
      <c r="B6" s="3">
        <v>4</v>
      </c>
      <c r="C6" s="3">
        <v>4</v>
      </c>
      <c r="D6" s="3">
        <v>0</v>
      </c>
      <c r="E6" s="23">
        <f t="shared" si="0"/>
        <v>1</v>
      </c>
    </row>
    <row r="7" spans="1:5">
      <c r="A7" s="6" t="s">
        <v>26</v>
      </c>
      <c r="B7" s="3">
        <v>7</v>
      </c>
      <c r="C7" s="3">
        <v>6</v>
      </c>
      <c r="D7" s="3">
        <v>1</v>
      </c>
      <c r="E7" s="23">
        <f t="shared" si="0"/>
        <v>0.8571428571428571</v>
      </c>
    </row>
    <row r="8" spans="1:5">
      <c r="A8" s="6" t="s">
        <v>27</v>
      </c>
      <c r="B8" s="3">
        <v>7</v>
      </c>
      <c r="C8" s="3">
        <v>6</v>
      </c>
      <c r="D8" s="3">
        <v>1</v>
      </c>
      <c r="E8" s="23">
        <f t="shared" si="0"/>
        <v>0.8571428571428571</v>
      </c>
    </row>
    <row r="9" spans="1:5">
      <c r="A9" s="6" t="s">
        <v>28</v>
      </c>
      <c r="B9" s="3">
        <v>4</v>
      </c>
      <c r="C9" s="3">
        <v>4</v>
      </c>
      <c r="D9" s="3">
        <v>0</v>
      </c>
      <c r="E9" s="23">
        <f t="shared" si="0"/>
        <v>1</v>
      </c>
    </row>
    <row r="10" spans="1:5">
      <c r="A10" s="6" t="s">
        <v>29</v>
      </c>
      <c r="B10" s="3">
        <v>4</v>
      </c>
      <c r="C10" s="3">
        <v>4</v>
      </c>
      <c r="D10" s="3">
        <v>0</v>
      </c>
      <c r="E10" s="23">
        <f t="shared" si="0"/>
        <v>1</v>
      </c>
    </row>
    <row r="11" spans="1:5">
      <c r="A11" s="6" t="s">
        <v>30</v>
      </c>
      <c r="B11" s="3">
        <v>9</v>
      </c>
      <c r="C11" s="3">
        <v>9</v>
      </c>
      <c r="D11" s="3">
        <v>0</v>
      </c>
      <c r="E11" s="23">
        <f t="shared" si="0"/>
        <v>1</v>
      </c>
    </row>
    <row r="12" spans="1:5">
      <c r="A12" s="6" t="s">
        <v>31</v>
      </c>
      <c r="B12" s="3">
        <v>14</v>
      </c>
      <c r="C12" s="3">
        <v>14</v>
      </c>
      <c r="D12" s="3">
        <v>0</v>
      </c>
      <c r="E12" s="23">
        <f t="shared" si="0"/>
        <v>1</v>
      </c>
    </row>
    <row r="13" spans="1:5">
      <c r="A13" s="6" t="s">
        <v>32</v>
      </c>
      <c r="B13" s="3">
        <v>11</v>
      </c>
      <c r="C13" s="3">
        <v>11</v>
      </c>
      <c r="D13" s="3">
        <v>0</v>
      </c>
      <c r="E13" s="23">
        <f t="shared" si="0"/>
        <v>1</v>
      </c>
    </row>
    <row r="14" spans="1:5">
      <c r="A14" s="6" t="s">
        <v>33</v>
      </c>
      <c r="B14" s="3">
        <v>10</v>
      </c>
      <c r="C14" s="3">
        <v>10</v>
      </c>
      <c r="D14" s="3">
        <v>0</v>
      </c>
      <c r="E14" s="23">
        <f t="shared" si="0"/>
        <v>1</v>
      </c>
    </row>
    <row r="15" spans="1:5">
      <c r="A15" s="6" t="s">
        <v>34</v>
      </c>
      <c r="B15" s="3">
        <v>3</v>
      </c>
      <c r="C15" s="3">
        <v>3</v>
      </c>
      <c r="D15" s="3">
        <v>0</v>
      </c>
      <c r="E15" s="23">
        <f t="shared" si="0"/>
        <v>1</v>
      </c>
    </row>
    <row r="16" spans="1:5">
      <c r="A16" s="6" t="s">
        <v>35</v>
      </c>
      <c r="B16" s="3">
        <v>7</v>
      </c>
      <c r="C16" s="3">
        <v>5</v>
      </c>
      <c r="D16" s="3">
        <v>2</v>
      </c>
      <c r="E16" s="23">
        <f t="shared" si="0"/>
        <v>0.7142857142857143</v>
      </c>
    </row>
    <row r="17" spans="1:5">
      <c r="A17" s="6" t="s">
        <v>36</v>
      </c>
      <c r="B17" s="3">
        <v>6</v>
      </c>
      <c r="C17" s="3">
        <v>5</v>
      </c>
      <c r="D17" s="3">
        <v>1</v>
      </c>
      <c r="E17" s="23">
        <f t="shared" si="0"/>
        <v>0.83333333333333337</v>
      </c>
    </row>
    <row r="18" spans="1:5">
      <c r="A18" s="6" t="s">
        <v>37</v>
      </c>
      <c r="B18" s="3">
        <v>6</v>
      </c>
      <c r="C18" s="3">
        <v>5</v>
      </c>
      <c r="D18" s="3">
        <v>1</v>
      </c>
      <c r="E18" s="23">
        <f t="shared" si="0"/>
        <v>0.83333333333333337</v>
      </c>
    </row>
    <row r="19" spans="1:5">
      <c r="A19" s="6" t="s">
        <v>38</v>
      </c>
      <c r="B19" s="3">
        <v>13</v>
      </c>
      <c r="C19" s="3">
        <v>10</v>
      </c>
      <c r="D19" s="3">
        <v>3</v>
      </c>
      <c r="E19" s="23">
        <f t="shared" si="0"/>
        <v>0.76923076923076927</v>
      </c>
    </row>
    <row r="20" spans="1:5">
      <c r="A20" s="6" t="s">
        <v>39</v>
      </c>
      <c r="B20" s="3">
        <v>14</v>
      </c>
      <c r="C20" s="3">
        <v>12</v>
      </c>
      <c r="D20" s="3">
        <v>2</v>
      </c>
      <c r="E20" s="23">
        <f t="shared" si="0"/>
        <v>0.8571428571428571</v>
      </c>
    </row>
    <row r="21" spans="1:5">
      <c r="A21" s="6" t="s">
        <v>40</v>
      </c>
      <c r="B21" s="3">
        <v>8</v>
      </c>
      <c r="C21" s="3">
        <v>8</v>
      </c>
      <c r="D21" s="3">
        <v>0</v>
      </c>
      <c r="E21" s="23">
        <f t="shared" si="0"/>
        <v>1</v>
      </c>
    </row>
    <row r="22" spans="1:5">
      <c r="A22" s="6" t="s">
        <v>41</v>
      </c>
      <c r="B22" s="3">
        <v>18</v>
      </c>
      <c r="C22" s="3">
        <v>18</v>
      </c>
      <c r="D22" s="3">
        <v>0</v>
      </c>
      <c r="E22" s="23">
        <f t="shared" si="0"/>
        <v>1</v>
      </c>
    </row>
    <row r="23" spans="1:5">
      <c r="A23" s="6" t="s">
        <v>42</v>
      </c>
      <c r="B23" s="3">
        <v>5</v>
      </c>
      <c r="C23" s="3">
        <v>0</v>
      </c>
      <c r="D23" s="3">
        <v>5</v>
      </c>
      <c r="E23" s="23">
        <f t="shared" si="0"/>
        <v>0</v>
      </c>
    </row>
    <row r="24" spans="1:5">
      <c r="A24" s="6" t="s">
        <v>43</v>
      </c>
      <c r="B24" s="3">
        <v>13</v>
      </c>
      <c r="C24" s="3">
        <v>13</v>
      </c>
      <c r="D24" s="3">
        <v>0</v>
      </c>
      <c r="E24" s="23">
        <f t="shared" si="0"/>
        <v>1</v>
      </c>
    </row>
    <row r="25" spans="1:5">
      <c r="A25" s="6" t="s">
        <v>44</v>
      </c>
      <c r="B25" s="3">
        <v>6</v>
      </c>
      <c r="C25" s="3">
        <v>6</v>
      </c>
      <c r="D25" s="3">
        <v>0</v>
      </c>
      <c r="E25" s="23">
        <f t="shared" si="0"/>
        <v>1</v>
      </c>
    </row>
    <row r="26" spans="1:5">
      <c r="A26" s="6" t="s">
        <v>45</v>
      </c>
      <c r="B26" s="3">
        <v>7</v>
      </c>
      <c r="C26" s="3">
        <v>0</v>
      </c>
      <c r="D26" s="3">
        <v>7</v>
      </c>
      <c r="E26" s="23">
        <f t="shared" si="0"/>
        <v>0</v>
      </c>
    </row>
    <row r="27" spans="1:5">
      <c r="A27" s="6" t="s">
        <v>46</v>
      </c>
      <c r="B27" s="3">
        <v>2</v>
      </c>
      <c r="C27" s="3">
        <v>0</v>
      </c>
      <c r="D27" s="3">
        <v>2</v>
      </c>
      <c r="E27" s="23">
        <f t="shared" si="0"/>
        <v>0</v>
      </c>
    </row>
    <row r="28" spans="1:5">
      <c r="A28" s="6" t="s">
        <v>47</v>
      </c>
      <c r="B28" s="3">
        <v>16</v>
      </c>
      <c r="C28" s="3">
        <v>0</v>
      </c>
      <c r="D28" s="3">
        <v>16</v>
      </c>
      <c r="E28" s="23">
        <f t="shared" si="0"/>
        <v>0</v>
      </c>
    </row>
    <row r="29" spans="1:5">
      <c r="A29" s="6" t="s">
        <v>48</v>
      </c>
      <c r="B29" s="3">
        <v>5</v>
      </c>
      <c r="C29" s="3">
        <v>0</v>
      </c>
      <c r="D29" s="3">
        <v>5</v>
      </c>
      <c r="E29" s="23">
        <f t="shared" si="0"/>
        <v>0</v>
      </c>
    </row>
    <row r="30" spans="1:5">
      <c r="A30" s="6" t="s">
        <v>49</v>
      </c>
      <c r="B30" s="3">
        <v>4</v>
      </c>
      <c r="C30" s="3">
        <v>0</v>
      </c>
      <c r="D30" s="3">
        <v>4</v>
      </c>
      <c r="E30" s="23">
        <f t="shared" si="0"/>
        <v>0</v>
      </c>
    </row>
    <row r="31" spans="1:5">
      <c r="A31" s="6" t="s">
        <v>50</v>
      </c>
      <c r="B31" s="3">
        <v>2</v>
      </c>
      <c r="C31" s="3">
        <v>2</v>
      </c>
      <c r="D31" s="3">
        <v>0</v>
      </c>
      <c r="E31" s="23">
        <f t="shared" si="0"/>
        <v>1</v>
      </c>
    </row>
    <row r="32" spans="1:5">
      <c r="A32" s="6" t="s">
        <v>51</v>
      </c>
      <c r="B32" s="3">
        <v>9</v>
      </c>
      <c r="C32" s="3">
        <v>7</v>
      </c>
      <c r="D32" s="3">
        <v>2</v>
      </c>
      <c r="E32" s="23">
        <f t="shared" si="0"/>
        <v>0.77777777777777779</v>
      </c>
    </row>
    <row r="33" spans="1:5">
      <c r="A33" s="6" t="s">
        <v>52</v>
      </c>
      <c r="B33" s="3">
        <v>18</v>
      </c>
      <c r="C33" s="3">
        <v>16</v>
      </c>
      <c r="D33" s="3">
        <v>2</v>
      </c>
      <c r="E33" s="23">
        <f t="shared" si="0"/>
        <v>0.88888888888888884</v>
      </c>
    </row>
    <row r="34" spans="1:5">
      <c r="A34" s="8" t="s">
        <v>53</v>
      </c>
      <c r="B34" s="17">
        <v>2</v>
      </c>
      <c r="C34" s="17">
        <v>1</v>
      </c>
      <c r="D34" s="17">
        <v>1</v>
      </c>
      <c r="E34" s="24">
        <f t="shared" si="0"/>
        <v>0.5</v>
      </c>
    </row>
  </sheetData>
  <mergeCells count="1">
    <mergeCell ref="A1: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1"/>
  <sheetViews>
    <sheetView workbookViewId="0"/>
  </sheetViews>
  <sheetFormatPr defaultRowHeight="14.25"/>
  <cols>
    <col min="1" max="1" width="7" customWidth="1"/>
    <col min="2" max="2" width="9" customWidth="1"/>
    <col min="3" max="3" width="14" customWidth="1"/>
    <col min="4" max="4" width="48" customWidth="1"/>
    <col min="5" max="5" width="22" customWidth="1"/>
    <col min="6" max="6" width="55" customWidth="1"/>
    <col min="7" max="7" width="28" customWidth="1"/>
    <col min="8" max="8" width="30" customWidth="1"/>
  </cols>
  <sheetData>
    <row r="1" spans="1:8" ht="30">
      <c r="A1" s="1" t="s">
        <v>54</v>
      </c>
      <c r="B1" s="21" t="s">
        <v>19</v>
      </c>
      <c r="C1" s="21" t="s">
        <v>55</v>
      </c>
      <c r="D1" s="21" t="s">
        <v>56</v>
      </c>
      <c r="E1" s="21" t="s">
        <v>57</v>
      </c>
      <c r="F1" s="21" t="s">
        <v>58</v>
      </c>
      <c r="G1" s="21" t="s">
        <v>59</v>
      </c>
      <c r="H1" s="2" t="s">
        <v>60</v>
      </c>
    </row>
    <row r="2" spans="1:8" ht="42.75">
      <c r="A2" s="4">
        <v>1</v>
      </c>
      <c r="B2" s="16" t="s">
        <v>61</v>
      </c>
      <c r="C2" s="16" t="s">
        <v>62</v>
      </c>
      <c r="D2" s="16" t="s">
        <v>63</v>
      </c>
      <c r="E2" s="16" t="s">
        <v>64</v>
      </c>
      <c r="F2" s="16" t="s">
        <v>65</v>
      </c>
      <c r="G2" s="16" t="s">
        <v>66</v>
      </c>
      <c r="H2" s="5"/>
    </row>
    <row r="3" spans="1:8" ht="57">
      <c r="A3" s="6">
        <v>2</v>
      </c>
      <c r="B3" s="3" t="s">
        <v>61</v>
      </c>
      <c r="C3" s="3" t="s">
        <v>67</v>
      </c>
      <c r="D3" s="3" t="s">
        <v>68</v>
      </c>
      <c r="E3" s="3" t="s">
        <v>64</v>
      </c>
      <c r="F3" s="3" t="s">
        <v>65</v>
      </c>
      <c r="G3" s="3" t="s">
        <v>66</v>
      </c>
      <c r="H3" s="7"/>
    </row>
    <row r="4" spans="1:8" ht="42.75">
      <c r="A4" s="6">
        <v>3</v>
      </c>
      <c r="B4" s="3" t="s">
        <v>61</v>
      </c>
      <c r="C4" s="3" t="s">
        <v>69</v>
      </c>
      <c r="D4" s="3" t="s">
        <v>70</v>
      </c>
      <c r="E4" s="3" t="s">
        <v>64</v>
      </c>
      <c r="F4" s="3" t="s">
        <v>65</v>
      </c>
      <c r="G4" s="3" t="s">
        <v>66</v>
      </c>
      <c r="H4" s="7"/>
    </row>
    <row r="5" spans="1:8" ht="42.75">
      <c r="A5" s="6">
        <v>4</v>
      </c>
      <c r="B5" s="3" t="s">
        <v>61</v>
      </c>
      <c r="C5" s="3" t="s">
        <v>71</v>
      </c>
      <c r="D5" s="3" t="s">
        <v>72</v>
      </c>
      <c r="E5" s="3" t="s">
        <v>64</v>
      </c>
      <c r="F5" s="3" t="s">
        <v>65</v>
      </c>
      <c r="G5" s="3" t="s">
        <v>66</v>
      </c>
      <c r="H5" s="7"/>
    </row>
    <row r="6" spans="1:8" ht="85.5">
      <c r="A6" s="6">
        <v>5</v>
      </c>
      <c r="B6" s="3" t="s">
        <v>61</v>
      </c>
      <c r="C6" s="3" t="s">
        <v>73</v>
      </c>
      <c r="D6" s="3" t="s">
        <v>74</v>
      </c>
      <c r="E6" s="3" t="s">
        <v>64</v>
      </c>
      <c r="F6" s="3" t="s">
        <v>65</v>
      </c>
      <c r="G6" s="3" t="s">
        <v>66</v>
      </c>
      <c r="H6" s="7"/>
    </row>
    <row r="7" spans="1:8" ht="42.75">
      <c r="A7" s="6">
        <v>6</v>
      </c>
      <c r="B7" s="3" t="s">
        <v>61</v>
      </c>
      <c r="C7" s="3" t="s">
        <v>75</v>
      </c>
      <c r="D7" s="3" t="s">
        <v>76</v>
      </c>
      <c r="E7" s="3" t="s">
        <v>64</v>
      </c>
      <c r="F7" s="3" t="s">
        <v>65</v>
      </c>
      <c r="G7" s="3" t="s">
        <v>66</v>
      </c>
      <c r="H7" s="7"/>
    </row>
    <row r="8" spans="1:8" ht="42.75">
      <c r="A8" s="6">
        <v>7</v>
      </c>
      <c r="B8" s="3" t="s">
        <v>77</v>
      </c>
      <c r="C8" s="3" t="s">
        <v>78</v>
      </c>
      <c r="D8" s="3" t="s">
        <v>79</v>
      </c>
      <c r="E8" s="3" t="s">
        <v>64</v>
      </c>
      <c r="F8" s="3" t="s">
        <v>65</v>
      </c>
      <c r="G8" s="3" t="s">
        <v>80</v>
      </c>
      <c r="H8" s="7"/>
    </row>
    <row r="9" spans="1:8" ht="57">
      <c r="A9" s="6">
        <v>8</v>
      </c>
      <c r="B9" s="3" t="s">
        <v>77</v>
      </c>
      <c r="C9" s="3" t="s">
        <v>73</v>
      </c>
      <c r="D9" s="3" t="s">
        <v>81</v>
      </c>
      <c r="E9" s="3" t="s">
        <v>64</v>
      </c>
      <c r="F9" s="3" t="s">
        <v>65</v>
      </c>
      <c r="G9" s="3" t="s">
        <v>80</v>
      </c>
      <c r="H9" s="7"/>
    </row>
    <row r="10" spans="1:8" ht="42.75">
      <c r="A10" s="6">
        <v>9</v>
      </c>
      <c r="B10" s="3" t="s">
        <v>77</v>
      </c>
      <c r="C10" s="3" t="s">
        <v>75</v>
      </c>
      <c r="D10" s="3" t="s">
        <v>82</v>
      </c>
      <c r="E10" s="3" t="s">
        <v>64</v>
      </c>
      <c r="F10" s="3" t="s">
        <v>65</v>
      </c>
      <c r="G10" s="3" t="s">
        <v>80</v>
      </c>
      <c r="H10" s="7"/>
    </row>
    <row r="11" spans="1:8" ht="57">
      <c r="A11" s="6">
        <v>10</v>
      </c>
      <c r="B11" s="3" t="s">
        <v>77</v>
      </c>
      <c r="C11" s="3" t="s">
        <v>83</v>
      </c>
      <c r="D11" s="3" t="s">
        <v>84</v>
      </c>
      <c r="E11" s="3" t="s">
        <v>64</v>
      </c>
      <c r="F11" s="3" t="s">
        <v>65</v>
      </c>
      <c r="G11" s="3" t="s">
        <v>80</v>
      </c>
      <c r="H11" s="7"/>
    </row>
    <row r="12" spans="1:8" ht="57">
      <c r="A12" s="6">
        <v>11</v>
      </c>
      <c r="B12" s="3" t="s">
        <v>85</v>
      </c>
      <c r="C12" s="3" t="s">
        <v>78</v>
      </c>
      <c r="D12" s="3" t="s">
        <v>86</v>
      </c>
      <c r="E12" s="3" t="s">
        <v>64</v>
      </c>
      <c r="F12" s="3" t="s">
        <v>65</v>
      </c>
      <c r="G12" s="3" t="s">
        <v>87</v>
      </c>
      <c r="H12" s="7"/>
    </row>
    <row r="13" spans="1:8" ht="42.75">
      <c r="A13" s="6">
        <v>12</v>
      </c>
      <c r="B13" s="3" t="s">
        <v>85</v>
      </c>
      <c r="C13" s="3" t="s">
        <v>88</v>
      </c>
      <c r="D13" s="3" t="s">
        <v>89</v>
      </c>
      <c r="E13" s="3" t="s">
        <v>64</v>
      </c>
      <c r="F13" s="3" t="s">
        <v>65</v>
      </c>
      <c r="G13" s="3" t="s">
        <v>87</v>
      </c>
      <c r="H13" s="7"/>
    </row>
    <row r="14" spans="1:8" ht="57">
      <c r="A14" s="6">
        <v>13</v>
      </c>
      <c r="B14" s="3" t="s">
        <v>85</v>
      </c>
      <c r="C14" s="3" t="s">
        <v>83</v>
      </c>
      <c r="D14" s="3" t="s">
        <v>90</v>
      </c>
      <c r="E14" s="3" t="s">
        <v>64</v>
      </c>
      <c r="F14" s="3" t="s">
        <v>65</v>
      </c>
      <c r="G14" s="3" t="s">
        <v>87</v>
      </c>
      <c r="H14" s="7"/>
    </row>
    <row r="15" spans="1:8" ht="71.25">
      <c r="A15" s="6">
        <v>14</v>
      </c>
      <c r="B15" s="3" t="s">
        <v>85</v>
      </c>
      <c r="C15" s="3" t="s">
        <v>61</v>
      </c>
      <c r="D15" s="3" t="s">
        <v>91</v>
      </c>
      <c r="E15" s="3" t="s">
        <v>64</v>
      </c>
      <c r="F15" s="3" t="s">
        <v>65</v>
      </c>
      <c r="G15" s="3" t="s">
        <v>87</v>
      </c>
      <c r="H15" s="7"/>
    </row>
    <row r="16" spans="1:8" ht="42.75">
      <c r="A16" s="6">
        <v>15</v>
      </c>
      <c r="B16" s="3" t="s">
        <v>92</v>
      </c>
      <c r="C16" s="3" t="s">
        <v>62</v>
      </c>
      <c r="D16" s="3" t="s">
        <v>93</v>
      </c>
      <c r="E16" s="3" t="s">
        <v>64</v>
      </c>
      <c r="F16" s="3" t="s">
        <v>65</v>
      </c>
      <c r="G16" s="3" t="s">
        <v>94</v>
      </c>
      <c r="H16" s="7"/>
    </row>
    <row r="17" spans="1:8" ht="42.75">
      <c r="A17" s="6">
        <v>16</v>
      </c>
      <c r="B17" s="3" t="s">
        <v>92</v>
      </c>
      <c r="C17" s="3" t="s">
        <v>67</v>
      </c>
      <c r="D17" s="3" t="s">
        <v>95</v>
      </c>
      <c r="E17" s="3" t="s">
        <v>64</v>
      </c>
      <c r="F17" s="3" t="s">
        <v>65</v>
      </c>
      <c r="G17" s="3" t="s">
        <v>94</v>
      </c>
      <c r="H17" s="7"/>
    </row>
    <row r="18" spans="1:8" ht="42.75">
      <c r="A18" s="6">
        <v>17</v>
      </c>
      <c r="B18" s="3" t="s">
        <v>92</v>
      </c>
      <c r="C18" s="3" t="s">
        <v>69</v>
      </c>
      <c r="D18" s="3" t="s">
        <v>96</v>
      </c>
      <c r="E18" s="3" t="s">
        <v>64</v>
      </c>
      <c r="F18" s="3" t="s">
        <v>65</v>
      </c>
      <c r="G18" s="3" t="s">
        <v>94</v>
      </c>
      <c r="H18" s="7"/>
    </row>
    <row r="19" spans="1:8" ht="42.75">
      <c r="A19" s="6">
        <v>18</v>
      </c>
      <c r="B19" s="3" t="s">
        <v>92</v>
      </c>
      <c r="C19" s="3" t="s">
        <v>71</v>
      </c>
      <c r="D19" s="3" t="s">
        <v>97</v>
      </c>
      <c r="E19" s="3" t="s">
        <v>64</v>
      </c>
      <c r="F19" s="3" t="s">
        <v>65</v>
      </c>
      <c r="G19" s="3" t="s">
        <v>94</v>
      </c>
      <c r="H19" s="7"/>
    </row>
    <row r="20" spans="1:8" ht="57">
      <c r="A20" s="6">
        <v>19</v>
      </c>
      <c r="B20" s="3" t="s">
        <v>92</v>
      </c>
      <c r="C20" s="3" t="s">
        <v>98</v>
      </c>
      <c r="D20" s="3" t="s">
        <v>99</v>
      </c>
      <c r="E20" s="3" t="s">
        <v>64</v>
      </c>
      <c r="F20" s="3" t="s">
        <v>65</v>
      </c>
      <c r="G20" s="3" t="s">
        <v>94</v>
      </c>
      <c r="H20" s="7"/>
    </row>
    <row r="21" spans="1:8" ht="42.75">
      <c r="A21" s="6">
        <v>20</v>
      </c>
      <c r="B21" s="3" t="s">
        <v>92</v>
      </c>
      <c r="C21" s="3" t="s">
        <v>83</v>
      </c>
      <c r="D21" s="3" t="s">
        <v>100</v>
      </c>
      <c r="E21" s="3" t="s">
        <v>64</v>
      </c>
      <c r="F21" s="3" t="s">
        <v>65</v>
      </c>
      <c r="G21" s="3" t="s">
        <v>94</v>
      </c>
      <c r="H21" s="7"/>
    </row>
    <row r="22" spans="1:8" ht="42.75">
      <c r="A22" s="6">
        <v>21</v>
      </c>
      <c r="B22" s="3" t="s">
        <v>92</v>
      </c>
      <c r="C22" s="3" t="s">
        <v>101</v>
      </c>
      <c r="D22" s="3" t="s">
        <v>102</v>
      </c>
      <c r="E22" s="3" t="s">
        <v>64</v>
      </c>
      <c r="F22" s="3" t="s">
        <v>65</v>
      </c>
      <c r="G22" s="3" t="s">
        <v>94</v>
      </c>
      <c r="H22" s="7"/>
    </row>
    <row r="23" spans="1:8" ht="71.25">
      <c r="A23" s="6">
        <v>22</v>
      </c>
      <c r="B23" s="3" t="s">
        <v>92</v>
      </c>
      <c r="C23" s="3" t="s">
        <v>103</v>
      </c>
      <c r="D23" s="3" t="s">
        <v>104</v>
      </c>
      <c r="E23" s="3" t="s">
        <v>64</v>
      </c>
      <c r="F23" s="3" t="s">
        <v>65</v>
      </c>
      <c r="G23" s="3" t="s">
        <v>94</v>
      </c>
      <c r="H23" s="7"/>
    </row>
    <row r="24" spans="1:8" ht="42.75">
      <c r="A24" s="6">
        <v>23</v>
      </c>
      <c r="B24" s="3" t="s">
        <v>92</v>
      </c>
      <c r="C24" s="3" t="s">
        <v>105</v>
      </c>
      <c r="D24" s="3" t="s">
        <v>106</v>
      </c>
      <c r="E24" s="3" t="s">
        <v>64</v>
      </c>
      <c r="F24" s="3" t="s">
        <v>65</v>
      </c>
      <c r="G24" s="3" t="s">
        <v>94</v>
      </c>
      <c r="H24" s="7"/>
    </row>
    <row r="25" spans="1:8" ht="42.75">
      <c r="A25" s="6">
        <v>24</v>
      </c>
      <c r="B25" s="3" t="s">
        <v>107</v>
      </c>
      <c r="C25" s="3" t="s">
        <v>62</v>
      </c>
      <c r="D25" s="3" t="s">
        <v>108</v>
      </c>
      <c r="E25" s="3" t="s">
        <v>64</v>
      </c>
      <c r="F25" s="3" t="s">
        <v>65</v>
      </c>
      <c r="G25" s="3" t="s">
        <v>109</v>
      </c>
      <c r="H25" s="7"/>
    </row>
    <row r="26" spans="1:8" ht="57">
      <c r="A26" s="6">
        <v>25</v>
      </c>
      <c r="B26" s="3" t="s">
        <v>107</v>
      </c>
      <c r="C26" s="3" t="s">
        <v>67</v>
      </c>
      <c r="D26" s="3" t="s">
        <v>110</v>
      </c>
      <c r="E26" s="3" t="s">
        <v>64</v>
      </c>
      <c r="F26" s="3" t="s">
        <v>65</v>
      </c>
      <c r="G26" s="3" t="s">
        <v>109</v>
      </c>
      <c r="H26" s="7"/>
    </row>
    <row r="27" spans="1:8" ht="42.75">
      <c r="A27" s="6">
        <v>26</v>
      </c>
      <c r="B27" s="3" t="s">
        <v>107</v>
      </c>
      <c r="C27" s="3" t="s">
        <v>69</v>
      </c>
      <c r="D27" s="3" t="s">
        <v>111</v>
      </c>
      <c r="E27" s="3" t="s">
        <v>64</v>
      </c>
      <c r="F27" s="3" t="s">
        <v>65</v>
      </c>
      <c r="G27" s="3" t="s">
        <v>109</v>
      </c>
      <c r="H27" s="7"/>
    </row>
    <row r="28" spans="1:8" ht="42.75">
      <c r="A28" s="6">
        <v>27</v>
      </c>
      <c r="B28" s="3" t="s">
        <v>107</v>
      </c>
      <c r="C28" s="3" t="s">
        <v>71</v>
      </c>
      <c r="D28" s="3" t="s">
        <v>112</v>
      </c>
      <c r="E28" s="3" t="s">
        <v>64</v>
      </c>
      <c r="F28" s="3" t="s">
        <v>65</v>
      </c>
      <c r="G28" s="3" t="s">
        <v>109</v>
      </c>
      <c r="H28" s="7"/>
    </row>
    <row r="29" spans="1:8" ht="42.75">
      <c r="A29" s="6">
        <v>28</v>
      </c>
      <c r="B29" s="3" t="s">
        <v>107</v>
      </c>
      <c r="C29" s="3" t="s">
        <v>73</v>
      </c>
      <c r="D29" s="3" t="s">
        <v>113</v>
      </c>
      <c r="E29" s="3" t="s">
        <v>64</v>
      </c>
      <c r="F29" s="3" t="s">
        <v>65</v>
      </c>
      <c r="G29" s="3" t="s">
        <v>109</v>
      </c>
      <c r="H29" s="7"/>
    </row>
    <row r="30" spans="1:8" ht="42.75">
      <c r="A30" s="6">
        <v>29</v>
      </c>
      <c r="B30" s="3" t="s">
        <v>107</v>
      </c>
      <c r="C30" s="3" t="s">
        <v>75</v>
      </c>
      <c r="D30" s="3" t="s">
        <v>114</v>
      </c>
      <c r="E30" s="3" t="s">
        <v>64</v>
      </c>
      <c r="F30" s="3" t="s">
        <v>65</v>
      </c>
      <c r="G30" s="3" t="s">
        <v>109</v>
      </c>
      <c r="H30" s="7"/>
    </row>
    <row r="31" spans="1:8" ht="42.75">
      <c r="A31" s="6">
        <v>30</v>
      </c>
      <c r="B31" s="3" t="s">
        <v>107</v>
      </c>
      <c r="C31" s="3" t="s">
        <v>115</v>
      </c>
      <c r="D31" s="3" t="s">
        <v>108</v>
      </c>
      <c r="E31" s="3" t="s">
        <v>64</v>
      </c>
      <c r="F31" s="3" t="s">
        <v>65</v>
      </c>
      <c r="G31" s="3" t="s">
        <v>109</v>
      </c>
      <c r="H31" s="7"/>
    </row>
    <row r="32" spans="1:8" ht="42.75">
      <c r="A32" s="6">
        <v>31</v>
      </c>
      <c r="B32" s="3" t="s">
        <v>107</v>
      </c>
      <c r="C32" s="3" t="s">
        <v>116</v>
      </c>
      <c r="D32" s="3" t="s">
        <v>117</v>
      </c>
      <c r="E32" s="3" t="s">
        <v>64</v>
      </c>
      <c r="F32" s="3" t="s">
        <v>65</v>
      </c>
      <c r="G32" s="3" t="s">
        <v>109</v>
      </c>
      <c r="H32" s="7"/>
    </row>
    <row r="33" spans="1:8" ht="42.75">
      <c r="A33" s="6">
        <v>32</v>
      </c>
      <c r="B33" s="3" t="s">
        <v>107</v>
      </c>
      <c r="C33" s="3" t="s">
        <v>118</v>
      </c>
      <c r="D33" s="3" t="s">
        <v>119</v>
      </c>
      <c r="E33" s="3" t="s">
        <v>64</v>
      </c>
      <c r="F33" s="3" t="s">
        <v>65</v>
      </c>
      <c r="G33" s="3" t="s">
        <v>109</v>
      </c>
      <c r="H33" s="7"/>
    </row>
    <row r="34" spans="1:8" ht="42.75">
      <c r="A34" s="6">
        <v>33</v>
      </c>
      <c r="B34" s="3" t="s">
        <v>107</v>
      </c>
      <c r="C34" s="3" t="s">
        <v>120</v>
      </c>
      <c r="D34" s="3" t="s">
        <v>121</v>
      </c>
      <c r="E34" s="3" t="s">
        <v>64</v>
      </c>
      <c r="F34" s="3" t="s">
        <v>65</v>
      </c>
      <c r="G34" s="3" t="s">
        <v>109</v>
      </c>
      <c r="H34" s="7"/>
    </row>
    <row r="35" spans="1:8" ht="42.75">
      <c r="A35" s="6">
        <v>34</v>
      </c>
      <c r="B35" s="3" t="s">
        <v>107</v>
      </c>
      <c r="C35" s="3" t="s">
        <v>122</v>
      </c>
      <c r="D35" s="3" t="s">
        <v>123</v>
      </c>
      <c r="E35" s="3" t="s">
        <v>64</v>
      </c>
      <c r="F35" s="3" t="s">
        <v>65</v>
      </c>
      <c r="G35" s="3" t="s">
        <v>109</v>
      </c>
      <c r="H35" s="7"/>
    </row>
    <row r="36" spans="1:8" ht="71.25">
      <c r="A36" s="6">
        <v>35</v>
      </c>
      <c r="B36" s="3" t="s">
        <v>107</v>
      </c>
      <c r="C36" s="3" t="s">
        <v>124</v>
      </c>
      <c r="D36" s="3" t="s">
        <v>125</v>
      </c>
      <c r="E36" s="3" t="s">
        <v>64</v>
      </c>
      <c r="F36" s="3" t="s">
        <v>65</v>
      </c>
      <c r="G36" s="3" t="s">
        <v>109</v>
      </c>
      <c r="H36" s="7"/>
    </row>
    <row r="37" spans="1:8" ht="42.75">
      <c r="A37" s="6">
        <v>36</v>
      </c>
      <c r="B37" s="3" t="s">
        <v>107</v>
      </c>
      <c r="C37" s="3" t="s">
        <v>61</v>
      </c>
      <c r="D37" s="3" t="s">
        <v>126</v>
      </c>
      <c r="E37" s="3" t="s">
        <v>64</v>
      </c>
      <c r="F37" s="3" t="s">
        <v>65</v>
      </c>
      <c r="G37" s="3" t="s">
        <v>109</v>
      </c>
      <c r="H37" s="7"/>
    </row>
    <row r="38" spans="1:8" ht="42.75">
      <c r="A38" s="6">
        <v>37</v>
      </c>
      <c r="B38" s="3" t="s">
        <v>107</v>
      </c>
      <c r="C38" s="3" t="s">
        <v>77</v>
      </c>
      <c r="D38" s="3" t="s">
        <v>127</v>
      </c>
      <c r="E38" s="3" t="s">
        <v>64</v>
      </c>
      <c r="F38" s="3" t="s">
        <v>65</v>
      </c>
      <c r="G38" s="3" t="s">
        <v>109</v>
      </c>
      <c r="H38" s="7"/>
    </row>
    <row r="39" spans="1:8" ht="42.75">
      <c r="A39" s="6">
        <v>38</v>
      </c>
      <c r="B39" s="3" t="s">
        <v>128</v>
      </c>
      <c r="C39" s="3" t="s">
        <v>62</v>
      </c>
      <c r="D39" s="3" t="s">
        <v>129</v>
      </c>
      <c r="E39" s="3" t="s">
        <v>64</v>
      </c>
      <c r="F39" s="3" t="s">
        <v>65</v>
      </c>
      <c r="G39" s="3" t="s">
        <v>130</v>
      </c>
      <c r="H39" s="7"/>
    </row>
    <row r="40" spans="1:8" ht="42.75">
      <c r="A40" s="6">
        <v>39</v>
      </c>
      <c r="B40" s="3" t="s">
        <v>128</v>
      </c>
      <c r="C40" s="3" t="s">
        <v>67</v>
      </c>
      <c r="D40" s="3" t="s">
        <v>131</v>
      </c>
      <c r="E40" s="3" t="s">
        <v>64</v>
      </c>
      <c r="F40" s="3" t="s">
        <v>65</v>
      </c>
      <c r="G40" s="3" t="s">
        <v>130</v>
      </c>
      <c r="H40" s="7"/>
    </row>
    <row r="41" spans="1:8" ht="42.75">
      <c r="A41" s="6">
        <v>40</v>
      </c>
      <c r="B41" s="3" t="s">
        <v>128</v>
      </c>
      <c r="C41" s="3" t="s">
        <v>73</v>
      </c>
      <c r="D41" s="3" t="s">
        <v>132</v>
      </c>
      <c r="E41" s="3" t="s">
        <v>64</v>
      </c>
      <c r="F41" s="3" t="s">
        <v>65</v>
      </c>
      <c r="G41" s="3" t="s">
        <v>130</v>
      </c>
      <c r="H41" s="7"/>
    </row>
    <row r="42" spans="1:8" ht="42.75">
      <c r="A42" s="6">
        <v>41</v>
      </c>
      <c r="B42" s="3" t="s">
        <v>128</v>
      </c>
      <c r="C42" s="3" t="s">
        <v>75</v>
      </c>
      <c r="D42" s="3" t="s">
        <v>133</v>
      </c>
      <c r="E42" s="3" t="s">
        <v>64</v>
      </c>
      <c r="F42" s="3" t="s">
        <v>65</v>
      </c>
      <c r="G42" s="3" t="s">
        <v>130</v>
      </c>
      <c r="H42" s="7"/>
    </row>
    <row r="43" spans="1:8" ht="42.75">
      <c r="A43" s="6">
        <v>42</v>
      </c>
      <c r="B43" s="3" t="s">
        <v>128</v>
      </c>
      <c r="C43" s="3" t="s">
        <v>115</v>
      </c>
      <c r="D43" s="3" t="s">
        <v>129</v>
      </c>
      <c r="E43" s="3" t="s">
        <v>64</v>
      </c>
      <c r="F43" s="3" t="s">
        <v>65</v>
      </c>
      <c r="G43" s="3" t="s">
        <v>130</v>
      </c>
      <c r="H43" s="7"/>
    </row>
    <row r="44" spans="1:8" ht="42.75">
      <c r="A44" s="6">
        <v>43</v>
      </c>
      <c r="B44" s="3" t="s">
        <v>128</v>
      </c>
      <c r="C44" s="3" t="s">
        <v>116</v>
      </c>
      <c r="D44" s="3" t="s">
        <v>134</v>
      </c>
      <c r="E44" s="3" t="s">
        <v>64</v>
      </c>
      <c r="F44" s="3" t="s">
        <v>65</v>
      </c>
      <c r="G44" s="3" t="s">
        <v>130</v>
      </c>
      <c r="H44" s="7"/>
    </row>
    <row r="45" spans="1:8" ht="57">
      <c r="A45" s="6">
        <v>44</v>
      </c>
      <c r="B45" s="3" t="s">
        <v>128</v>
      </c>
      <c r="C45" s="3" t="s">
        <v>118</v>
      </c>
      <c r="D45" s="3" t="s">
        <v>135</v>
      </c>
      <c r="E45" s="3" t="s">
        <v>64</v>
      </c>
      <c r="F45" s="3" t="s">
        <v>65</v>
      </c>
      <c r="G45" s="3" t="s">
        <v>130</v>
      </c>
      <c r="H45" s="7"/>
    </row>
    <row r="46" spans="1:8" ht="42.75">
      <c r="A46" s="6">
        <v>45</v>
      </c>
      <c r="B46" s="3" t="s">
        <v>128</v>
      </c>
      <c r="C46" s="3" t="s">
        <v>120</v>
      </c>
      <c r="D46" s="3" t="s">
        <v>136</v>
      </c>
      <c r="E46" s="3" t="s">
        <v>64</v>
      </c>
      <c r="F46" s="3" t="s">
        <v>65</v>
      </c>
      <c r="G46" s="3" t="s">
        <v>130</v>
      </c>
      <c r="H46" s="7"/>
    </row>
    <row r="47" spans="1:8" ht="42.75">
      <c r="A47" s="6">
        <v>46</v>
      </c>
      <c r="B47" s="3" t="s">
        <v>128</v>
      </c>
      <c r="C47" s="3" t="s">
        <v>122</v>
      </c>
      <c r="D47" s="3" t="s">
        <v>137</v>
      </c>
      <c r="E47" s="3" t="s">
        <v>64</v>
      </c>
      <c r="F47" s="3" t="s">
        <v>65</v>
      </c>
      <c r="G47" s="3" t="s">
        <v>130</v>
      </c>
      <c r="H47" s="7"/>
    </row>
    <row r="48" spans="1:8" ht="42.75">
      <c r="A48" s="6">
        <v>47</v>
      </c>
      <c r="B48" s="3" t="s">
        <v>128</v>
      </c>
      <c r="C48" s="3" t="s">
        <v>61</v>
      </c>
      <c r="D48" s="3" t="s">
        <v>138</v>
      </c>
      <c r="E48" s="3" t="s">
        <v>64</v>
      </c>
      <c r="F48" s="3" t="s">
        <v>65</v>
      </c>
      <c r="G48" s="3" t="s">
        <v>130</v>
      </c>
      <c r="H48" s="7"/>
    </row>
    <row r="49" spans="1:8" ht="42.75">
      <c r="A49" s="6">
        <v>48</v>
      </c>
      <c r="B49" s="3" t="s">
        <v>128</v>
      </c>
      <c r="C49" s="3" t="s">
        <v>77</v>
      </c>
      <c r="D49" s="3" t="s">
        <v>139</v>
      </c>
      <c r="E49" s="3" t="s">
        <v>64</v>
      </c>
      <c r="F49" s="3" t="s">
        <v>65</v>
      </c>
      <c r="G49" s="3" t="s">
        <v>130</v>
      </c>
      <c r="H49" s="7"/>
    </row>
    <row r="50" spans="1:8" ht="42.75">
      <c r="A50" s="6">
        <v>49</v>
      </c>
      <c r="B50" s="3" t="s">
        <v>140</v>
      </c>
      <c r="C50" s="3" t="s">
        <v>62</v>
      </c>
      <c r="D50" s="3" t="s">
        <v>141</v>
      </c>
      <c r="E50" s="3" t="s">
        <v>64</v>
      </c>
      <c r="F50" s="3" t="s">
        <v>65</v>
      </c>
      <c r="G50" s="3" t="s">
        <v>142</v>
      </c>
      <c r="H50" s="7"/>
    </row>
    <row r="51" spans="1:8" ht="42.75">
      <c r="A51" s="6">
        <v>50</v>
      </c>
      <c r="B51" s="3" t="s">
        <v>140</v>
      </c>
      <c r="C51" s="3" t="s">
        <v>67</v>
      </c>
      <c r="D51" s="3" t="s">
        <v>143</v>
      </c>
      <c r="E51" s="3" t="s">
        <v>64</v>
      </c>
      <c r="F51" s="3" t="s">
        <v>65</v>
      </c>
      <c r="G51" s="3" t="s">
        <v>142</v>
      </c>
      <c r="H51" s="7"/>
    </row>
    <row r="52" spans="1:8" ht="42.75">
      <c r="A52" s="6">
        <v>51</v>
      </c>
      <c r="B52" s="3" t="s">
        <v>140</v>
      </c>
      <c r="C52" s="3" t="s">
        <v>73</v>
      </c>
      <c r="D52" s="3" t="s">
        <v>144</v>
      </c>
      <c r="E52" s="3" t="s">
        <v>64</v>
      </c>
      <c r="F52" s="3" t="s">
        <v>65</v>
      </c>
      <c r="G52" s="3" t="s">
        <v>142</v>
      </c>
      <c r="H52" s="7"/>
    </row>
    <row r="53" spans="1:8" ht="42.75">
      <c r="A53" s="6">
        <v>52</v>
      </c>
      <c r="B53" s="3" t="s">
        <v>140</v>
      </c>
      <c r="C53" s="3" t="s">
        <v>75</v>
      </c>
      <c r="D53" s="3" t="s">
        <v>145</v>
      </c>
      <c r="E53" s="3" t="s">
        <v>64</v>
      </c>
      <c r="F53" s="3" t="s">
        <v>65</v>
      </c>
      <c r="G53" s="3" t="s">
        <v>142</v>
      </c>
      <c r="H53" s="7"/>
    </row>
    <row r="54" spans="1:8" ht="42.75">
      <c r="A54" s="6">
        <v>53</v>
      </c>
      <c r="B54" s="3" t="s">
        <v>140</v>
      </c>
      <c r="C54" s="3" t="s">
        <v>115</v>
      </c>
      <c r="D54" s="3" t="s">
        <v>146</v>
      </c>
      <c r="E54" s="3" t="s">
        <v>64</v>
      </c>
      <c r="F54" s="3" t="s">
        <v>65</v>
      </c>
      <c r="G54" s="3" t="s">
        <v>142</v>
      </c>
      <c r="H54" s="7"/>
    </row>
    <row r="55" spans="1:8" ht="42.75">
      <c r="A55" s="6">
        <v>54</v>
      </c>
      <c r="B55" s="3" t="s">
        <v>140</v>
      </c>
      <c r="C55" s="3" t="s">
        <v>116</v>
      </c>
      <c r="D55" s="3" t="s">
        <v>147</v>
      </c>
      <c r="E55" s="3" t="s">
        <v>64</v>
      </c>
      <c r="F55" s="3" t="s">
        <v>65</v>
      </c>
      <c r="G55" s="3" t="s">
        <v>142</v>
      </c>
      <c r="H55" s="7"/>
    </row>
    <row r="56" spans="1:8" ht="42.75">
      <c r="A56" s="6">
        <v>55</v>
      </c>
      <c r="B56" s="3" t="s">
        <v>140</v>
      </c>
      <c r="C56" s="3" t="s">
        <v>118</v>
      </c>
      <c r="D56" s="3" t="s">
        <v>148</v>
      </c>
      <c r="E56" s="3" t="s">
        <v>64</v>
      </c>
      <c r="F56" s="3" t="s">
        <v>65</v>
      </c>
      <c r="G56" s="3" t="s">
        <v>142</v>
      </c>
      <c r="H56" s="7"/>
    </row>
    <row r="57" spans="1:8" ht="42.75">
      <c r="A57" s="6">
        <v>56</v>
      </c>
      <c r="B57" s="3" t="s">
        <v>140</v>
      </c>
      <c r="C57" s="3" t="s">
        <v>120</v>
      </c>
      <c r="D57" s="3" t="s">
        <v>149</v>
      </c>
      <c r="E57" s="3" t="s">
        <v>64</v>
      </c>
      <c r="F57" s="3" t="s">
        <v>65</v>
      </c>
      <c r="G57" s="3" t="s">
        <v>142</v>
      </c>
      <c r="H57" s="7"/>
    </row>
    <row r="58" spans="1:8" ht="42.75">
      <c r="A58" s="6">
        <v>57</v>
      </c>
      <c r="B58" s="3" t="s">
        <v>140</v>
      </c>
      <c r="C58" s="3" t="s">
        <v>122</v>
      </c>
      <c r="D58" s="3" t="s">
        <v>150</v>
      </c>
      <c r="E58" s="3" t="s">
        <v>64</v>
      </c>
      <c r="F58" s="3" t="s">
        <v>65</v>
      </c>
      <c r="G58" s="3" t="s">
        <v>142</v>
      </c>
      <c r="H58" s="7"/>
    </row>
    <row r="59" spans="1:8" ht="42.75">
      <c r="A59" s="6">
        <v>58</v>
      </c>
      <c r="B59" s="3" t="s">
        <v>140</v>
      </c>
      <c r="C59" s="3" t="s">
        <v>61</v>
      </c>
      <c r="D59" s="3" t="s">
        <v>151</v>
      </c>
      <c r="E59" s="3" t="s">
        <v>64</v>
      </c>
      <c r="F59" s="3" t="s">
        <v>65</v>
      </c>
      <c r="G59" s="3" t="s">
        <v>142</v>
      </c>
      <c r="H59" s="7"/>
    </row>
    <row r="60" spans="1:8" ht="71.25">
      <c r="A60" s="6">
        <v>59</v>
      </c>
      <c r="B60" s="3" t="s">
        <v>152</v>
      </c>
      <c r="C60" s="3" t="s">
        <v>62</v>
      </c>
      <c r="D60" s="3" t="s">
        <v>153</v>
      </c>
      <c r="E60" s="3" t="s">
        <v>154</v>
      </c>
      <c r="F60" s="3" t="s">
        <v>155</v>
      </c>
      <c r="G60" s="3" t="s">
        <v>156</v>
      </c>
      <c r="H60" s="7"/>
    </row>
    <row r="61" spans="1:8" ht="71.25">
      <c r="A61" s="6">
        <v>60</v>
      </c>
      <c r="B61" s="3" t="s">
        <v>152</v>
      </c>
      <c r="C61" s="3" t="s">
        <v>67</v>
      </c>
      <c r="D61" s="3" t="s">
        <v>157</v>
      </c>
      <c r="E61" s="3" t="s">
        <v>154</v>
      </c>
      <c r="F61" s="3" t="s">
        <v>155</v>
      </c>
      <c r="G61" s="3" t="s">
        <v>156</v>
      </c>
      <c r="H61" s="7"/>
    </row>
    <row r="62" spans="1:8" ht="57">
      <c r="A62" s="6">
        <v>61</v>
      </c>
      <c r="B62" s="3" t="s">
        <v>158</v>
      </c>
      <c r="C62" s="3" t="s">
        <v>62</v>
      </c>
      <c r="D62" s="3" t="s">
        <v>159</v>
      </c>
      <c r="E62" s="3" t="s">
        <v>154</v>
      </c>
      <c r="F62" s="3" t="s">
        <v>160</v>
      </c>
      <c r="G62" s="3" t="s">
        <v>161</v>
      </c>
      <c r="H62" s="7"/>
    </row>
    <row r="63" spans="1:8" ht="57">
      <c r="A63" s="6">
        <v>62</v>
      </c>
      <c r="B63" s="3" t="s">
        <v>158</v>
      </c>
      <c r="C63" s="3" t="s">
        <v>67</v>
      </c>
      <c r="D63" s="3" t="s">
        <v>162</v>
      </c>
      <c r="E63" s="3" t="s">
        <v>154</v>
      </c>
      <c r="F63" s="3" t="s">
        <v>160</v>
      </c>
      <c r="G63" s="3" t="s">
        <v>161</v>
      </c>
      <c r="H63" s="7"/>
    </row>
    <row r="64" spans="1:8" ht="57">
      <c r="A64" s="6">
        <v>63</v>
      </c>
      <c r="B64" s="3" t="s">
        <v>158</v>
      </c>
      <c r="C64" s="3" t="s">
        <v>69</v>
      </c>
      <c r="D64" s="3" t="s">
        <v>163</v>
      </c>
      <c r="E64" s="3" t="s">
        <v>154</v>
      </c>
      <c r="F64" s="3" t="s">
        <v>160</v>
      </c>
      <c r="G64" s="3" t="s">
        <v>161</v>
      </c>
      <c r="H64" s="7"/>
    </row>
    <row r="65" spans="1:8" ht="57">
      <c r="A65" s="6">
        <v>64</v>
      </c>
      <c r="B65" s="3" t="s">
        <v>158</v>
      </c>
      <c r="C65" s="3" t="s">
        <v>71</v>
      </c>
      <c r="D65" s="3" t="s">
        <v>164</v>
      </c>
      <c r="E65" s="3" t="s">
        <v>154</v>
      </c>
      <c r="F65" s="3" t="s">
        <v>160</v>
      </c>
      <c r="G65" s="3" t="s">
        <v>161</v>
      </c>
      <c r="H65" s="7"/>
    </row>
    <row r="66" spans="1:8" ht="57">
      <c r="A66" s="6">
        <v>65</v>
      </c>
      <c r="B66" s="3" t="s">
        <v>158</v>
      </c>
      <c r="C66" s="3" t="s">
        <v>98</v>
      </c>
      <c r="D66" s="3" t="s">
        <v>165</v>
      </c>
      <c r="E66" s="3" t="s">
        <v>154</v>
      </c>
      <c r="F66" s="3" t="s">
        <v>160</v>
      </c>
      <c r="G66" s="3" t="s">
        <v>161</v>
      </c>
      <c r="H66" s="7"/>
    </row>
    <row r="67" spans="1:8" ht="42.75">
      <c r="A67" s="6">
        <v>66</v>
      </c>
      <c r="B67" s="3" t="s">
        <v>166</v>
      </c>
      <c r="C67" s="3" t="s">
        <v>62</v>
      </c>
      <c r="D67" s="3" t="s">
        <v>167</v>
      </c>
      <c r="E67" s="3" t="s">
        <v>154</v>
      </c>
      <c r="F67" s="3" t="s">
        <v>168</v>
      </c>
      <c r="G67" s="3" t="s">
        <v>169</v>
      </c>
      <c r="H67" s="7"/>
    </row>
    <row r="68" spans="1:8" ht="42.75">
      <c r="A68" s="6">
        <v>67</v>
      </c>
      <c r="B68" s="3" t="s">
        <v>166</v>
      </c>
      <c r="C68" s="3" t="s">
        <v>67</v>
      </c>
      <c r="D68" s="3" t="s">
        <v>170</v>
      </c>
      <c r="E68" s="3" t="s">
        <v>154</v>
      </c>
      <c r="F68" s="3" t="s">
        <v>168</v>
      </c>
      <c r="G68" s="3" t="s">
        <v>169</v>
      </c>
      <c r="H68" s="7"/>
    </row>
    <row r="69" spans="1:8" ht="85.5">
      <c r="A69" s="6">
        <v>68</v>
      </c>
      <c r="B69" s="3" t="s">
        <v>166</v>
      </c>
      <c r="C69" s="3" t="s">
        <v>73</v>
      </c>
      <c r="D69" s="3" t="s">
        <v>171</v>
      </c>
      <c r="E69" s="3" t="s">
        <v>154</v>
      </c>
      <c r="F69" s="3" t="s">
        <v>168</v>
      </c>
      <c r="G69" s="3" t="s">
        <v>169</v>
      </c>
      <c r="H69" s="7"/>
    </row>
    <row r="70" spans="1:8" ht="42.75">
      <c r="A70" s="6">
        <v>69</v>
      </c>
      <c r="B70" s="3" t="s">
        <v>166</v>
      </c>
      <c r="C70" s="3" t="s">
        <v>75</v>
      </c>
      <c r="D70" s="3" t="s">
        <v>172</v>
      </c>
      <c r="E70" s="3" t="s">
        <v>154</v>
      </c>
      <c r="F70" s="3" t="s">
        <v>168</v>
      </c>
      <c r="G70" s="3" t="s">
        <v>169</v>
      </c>
      <c r="H70" s="7"/>
    </row>
    <row r="71" spans="1:8" ht="57">
      <c r="A71" s="6">
        <v>70</v>
      </c>
      <c r="B71" s="3" t="s">
        <v>173</v>
      </c>
      <c r="C71" s="3" t="s">
        <v>62</v>
      </c>
      <c r="D71" s="3" t="s">
        <v>174</v>
      </c>
      <c r="E71" s="3" t="s">
        <v>154</v>
      </c>
      <c r="F71" s="3" t="s">
        <v>175</v>
      </c>
      <c r="G71" s="3" t="s">
        <v>176</v>
      </c>
      <c r="H71" s="7"/>
    </row>
    <row r="72" spans="1:8" ht="42.75">
      <c r="A72" s="6">
        <v>71</v>
      </c>
      <c r="B72" s="3" t="s">
        <v>173</v>
      </c>
      <c r="C72" s="3" t="s">
        <v>67</v>
      </c>
      <c r="D72" s="3" t="s">
        <v>177</v>
      </c>
      <c r="E72" s="3" t="s">
        <v>64</v>
      </c>
      <c r="F72" s="3" t="s">
        <v>65</v>
      </c>
      <c r="G72" s="3" t="s">
        <v>176</v>
      </c>
      <c r="H72" s="7"/>
    </row>
    <row r="73" spans="1:8" ht="42.75">
      <c r="A73" s="6">
        <v>72</v>
      </c>
      <c r="B73" s="3" t="s">
        <v>178</v>
      </c>
      <c r="C73" s="3" t="s">
        <v>78</v>
      </c>
      <c r="D73" s="3" t="s">
        <v>179</v>
      </c>
      <c r="E73" s="3" t="s">
        <v>64</v>
      </c>
      <c r="F73" s="3" t="s">
        <v>65</v>
      </c>
      <c r="G73" s="3" t="s">
        <v>180</v>
      </c>
      <c r="H73" s="7"/>
    </row>
    <row r="74" spans="1:8" ht="42.75">
      <c r="A74" s="6">
        <v>73</v>
      </c>
      <c r="B74" s="3" t="s">
        <v>178</v>
      </c>
      <c r="C74" s="3" t="s">
        <v>88</v>
      </c>
      <c r="D74" s="3" t="s">
        <v>181</v>
      </c>
      <c r="E74" s="3" t="s">
        <v>64</v>
      </c>
      <c r="F74" s="3" t="s">
        <v>65</v>
      </c>
      <c r="G74" s="3" t="s">
        <v>180</v>
      </c>
      <c r="H74" s="7"/>
    </row>
    <row r="75" spans="1:8" ht="42.75">
      <c r="A75" s="6">
        <v>74</v>
      </c>
      <c r="B75" s="3" t="s">
        <v>178</v>
      </c>
      <c r="C75" s="3" t="s">
        <v>118</v>
      </c>
      <c r="D75" s="3" t="s">
        <v>182</v>
      </c>
      <c r="E75" s="3" t="s">
        <v>64</v>
      </c>
      <c r="F75" s="3" t="s">
        <v>65</v>
      </c>
      <c r="G75" s="3" t="s">
        <v>180</v>
      </c>
      <c r="H75" s="7"/>
    </row>
    <row r="76" spans="1:8" ht="57">
      <c r="A76" s="6">
        <v>75</v>
      </c>
      <c r="B76" s="3" t="s">
        <v>178</v>
      </c>
      <c r="C76" s="3" t="s">
        <v>120</v>
      </c>
      <c r="D76" s="3" t="s">
        <v>183</v>
      </c>
      <c r="E76" s="3" t="s">
        <v>154</v>
      </c>
      <c r="F76" s="3" t="s">
        <v>184</v>
      </c>
      <c r="G76" s="3" t="s">
        <v>180</v>
      </c>
      <c r="H76" s="7"/>
    </row>
    <row r="77" spans="1:8" ht="42.75">
      <c r="A77" s="6">
        <v>76</v>
      </c>
      <c r="B77" s="3" t="s">
        <v>178</v>
      </c>
      <c r="C77" s="3" t="s">
        <v>101</v>
      </c>
      <c r="D77" s="3" t="s">
        <v>185</v>
      </c>
      <c r="E77" s="3" t="s">
        <v>64</v>
      </c>
      <c r="F77" s="3" t="s">
        <v>65</v>
      </c>
      <c r="G77" s="3" t="s">
        <v>180</v>
      </c>
      <c r="H77" s="7"/>
    </row>
    <row r="78" spans="1:8" ht="71.25">
      <c r="A78" s="6">
        <v>77</v>
      </c>
      <c r="B78" s="3" t="s">
        <v>178</v>
      </c>
      <c r="C78" s="3" t="s">
        <v>103</v>
      </c>
      <c r="D78" s="3" t="s">
        <v>186</v>
      </c>
      <c r="E78" s="3" t="s">
        <v>64</v>
      </c>
      <c r="F78" s="3" t="s">
        <v>65</v>
      </c>
      <c r="G78" s="3" t="s">
        <v>180</v>
      </c>
      <c r="H78" s="7"/>
    </row>
    <row r="79" spans="1:8" ht="42.75">
      <c r="A79" s="6">
        <v>78</v>
      </c>
      <c r="B79" s="3" t="s">
        <v>178</v>
      </c>
      <c r="C79" s="3" t="s">
        <v>122</v>
      </c>
      <c r="D79" s="3" t="s">
        <v>187</v>
      </c>
      <c r="E79" s="3" t="s">
        <v>64</v>
      </c>
      <c r="F79" s="3" t="s">
        <v>65</v>
      </c>
      <c r="G79" s="3" t="s">
        <v>180</v>
      </c>
      <c r="H79" s="7"/>
    </row>
    <row r="80" spans="1:8" ht="42.75">
      <c r="A80" s="6">
        <v>79</v>
      </c>
      <c r="B80" s="3" t="s">
        <v>188</v>
      </c>
      <c r="C80" s="3" t="s">
        <v>78</v>
      </c>
      <c r="D80" s="3" t="s">
        <v>189</v>
      </c>
      <c r="E80" s="3" t="s">
        <v>64</v>
      </c>
      <c r="F80" s="3" t="s">
        <v>65</v>
      </c>
      <c r="G80" s="3" t="s">
        <v>180</v>
      </c>
      <c r="H80" s="7"/>
    </row>
    <row r="81" spans="1:8" ht="42.75">
      <c r="A81" s="6">
        <v>80</v>
      </c>
      <c r="B81" s="3" t="s">
        <v>188</v>
      </c>
      <c r="C81" s="3" t="s">
        <v>88</v>
      </c>
      <c r="D81" s="3" t="s">
        <v>190</v>
      </c>
      <c r="E81" s="3" t="s">
        <v>64</v>
      </c>
      <c r="F81" s="3" t="s">
        <v>65</v>
      </c>
      <c r="G81" s="3" t="s">
        <v>180</v>
      </c>
      <c r="H81" s="7"/>
    </row>
    <row r="82" spans="1:8" ht="42.75">
      <c r="A82" s="6">
        <v>81</v>
      </c>
      <c r="B82" s="3" t="s">
        <v>188</v>
      </c>
      <c r="C82" s="3" t="s">
        <v>118</v>
      </c>
      <c r="D82" s="3" t="s">
        <v>191</v>
      </c>
      <c r="E82" s="3" t="s">
        <v>64</v>
      </c>
      <c r="F82" s="3" t="s">
        <v>65</v>
      </c>
      <c r="G82" s="3" t="s">
        <v>180</v>
      </c>
      <c r="H82" s="7"/>
    </row>
    <row r="83" spans="1:8" ht="42.75">
      <c r="A83" s="6">
        <v>82</v>
      </c>
      <c r="B83" s="3" t="s">
        <v>188</v>
      </c>
      <c r="C83" s="3" t="s">
        <v>120</v>
      </c>
      <c r="D83" s="3" t="s">
        <v>192</v>
      </c>
      <c r="E83" s="3" t="s">
        <v>154</v>
      </c>
      <c r="F83" s="3" t="s">
        <v>193</v>
      </c>
      <c r="G83" s="3" t="s">
        <v>180</v>
      </c>
      <c r="H83" s="7"/>
    </row>
    <row r="84" spans="1:8" ht="42.75">
      <c r="A84" s="6">
        <v>83</v>
      </c>
      <c r="B84" s="3" t="s">
        <v>188</v>
      </c>
      <c r="C84" s="3" t="s">
        <v>101</v>
      </c>
      <c r="D84" s="3" t="s">
        <v>194</v>
      </c>
      <c r="E84" s="3" t="s">
        <v>64</v>
      </c>
      <c r="F84" s="3" t="s">
        <v>65</v>
      </c>
      <c r="G84" s="3" t="s">
        <v>180</v>
      </c>
      <c r="H84" s="7"/>
    </row>
    <row r="85" spans="1:8" ht="71.25">
      <c r="A85" s="6">
        <v>84</v>
      </c>
      <c r="B85" s="3" t="s">
        <v>188</v>
      </c>
      <c r="C85" s="3" t="s">
        <v>103</v>
      </c>
      <c r="D85" s="3" t="s">
        <v>195</v>
      </c>
      <c r="E85" s="3" t="s">
        <v>64</v>
      </c>
      <c r="F85" s="3" t="s">
        <v>65</v>
      </c>
      <c r="G85" s="3" t="s">
        <v>180</v>
      </c>
      <c r="H85" s="7"/>
    </row>
    <row r="86" spans="1:8" ht="42.75">
      <c r="A86" s="6">
        <v>85</v>
      </c>
      <c r="B86" s="3" t="s">
        <v>188</v>
      </c>
      <c r="C86" s="3" t="s">
        <v>122</v>
      </c>
      <c r="D86" s="3" t="s">
        <v>196</v>
      </c>
      <c r="E86" s="3" t="s">
        <v>64</v>
      </c>
      <c r="F86" s="3" t="s">
        <v>65</v>
      </c>
      <c r="G86" s="3" t="s">
        <v>180</v>
      </c>
      <c r="H86" s="7"/>
    </row>
    <row r="87" spans="1:8" ht="42.75">
      <c r="A87" s="6">
        <v>86</v>
      </c>
      <c r="B87" s="3" t="s">
        <v>197</v>
      </c>
      <c r="C87" s="3" t="s">
        <v>78</v>
      </c>
      <c r="D87" s="3" t="s">
        <v>198</v>
      </c>
      <c r="E87" s="3" t="s">
        <v>64</v>
      </c>
      <c r="F87" s="3" t="s">
        <v>65</v>
      </c>
      <c r="G87" s="3" t="s">
        <v>199</v>
      </c>
      <c r="H87" s="7"/>
    </row>
    <row r="88" spans="1:8" ht="42.75">
      <c r="A88" s="6">
        <v>87</v>
      </c>
      <c r="B88" s="3" t="s">
        <v>197</v>
      </c>
      <c r="C88" s="3" t="s">
        <v>73</v>
      </c>
      <c r="D88" s="3" t="s">
        <v>200</v>
      </c>
      <c r="E88" s="3" t="s">
        <v>64</v>
      </c>
      <c r="F88" s="3" t="s">
        <v>65</v>
      </c>
      <c r="G88" s="3" t="s">
        <v>199</v>
      </c>
      <c r="H88" s="7"/>
    </row>
    <row r="89" spans="1:8" ht="42.75">
      <c r="A89" s="6">
        <v>88</v>
      </c>
      <c r="B89" s="3" t="s">
        <v>197</v>
      </c>
      <c r="C89" s="3" t="s">
        <v>75</v>
      </c>
      <c r="D89" s="3" t="s">
        <v>201</v>
      </c>
      <c r="E89" s="3" t="s">
        <v>64</v>
      </c>
      <c r="F89" s="3" t="s">
        <v>65</v>
      </c>
      <c r="G89" s="3" t="s">
        <v>199</v>
      </c>
      <c r="H89" s="7"/>
    </row>
    <row r="90" spans="1:8" ht="42.75">
      <c r="A90" s="6">
        <v>89</v>
      </c>
      <c r="B90" s="3" t="s">
        <v>197</v>
      </c>
      <c r="C90" s="3" t="s">
        <v>115</v>
      </c>
      <c r="D90" s="3" t="s">
        <v>202</v>
      </c>
      <c r="E90" s="3" t="s">
        <v>64</v>
      </c>
      <c r="F90" s="3" t="s">
        <v>65</v>
      </c>
      <c r="G90" s="3" t="s">
        <v>199</v>
      </c>
      <c r="H90" s="7"/>
    </row>
    <row r="91" spans="1:8" ht="57">
      <c r="A91" s="6">
        <v>90</v>
      </c>
      <c r="B91" s="3" t="s">
        <v>203</v>
      </c>
      <c r="C91" s="3" t="s">
        <v>62</v>
      </c>
      <c r="D91" s="3" t="s">
        <v>204</v>
      </c>
      <c r="E91" s="3" t="s">
        <v>64</v>
      </c>
      <c r="F91" s="3" t="s">
        <v>65</v>
      </c>
      <c r="G91" s="3" t="s">
        <v>205</v>
      </c>
      <c r="H91" s="7"/>
    </row>
    <row r="92" spans="1:8" ht="42.75">
      <c r="A92" s="6">
        <v>91</v>
      </c>
      <c r="B92" s="3" t="s">
        <v>203</v>
      </c>
      <c r="C92" s="3" t="s">
        <v>67</v>
      </c>
      <c r="D92" s="3" t="s">
        <v>206</v>
      </c>
      <c r="E92" s="3" t="s">
        <v>64</v>
      </c>
      <c r="F92" s="3" t="s">
        <v>65</v>
      </c>
      <c r="G92" s="3" t="s">
        <v>205</v>
      </c>
      <c r="H92" s="7"/>
    </row>
    <row r="93" spans="1:8" ht="42.75">
      <c r="A93" s="6">
        <v>92</v>
      </c>
      <c r="B93" s="3" t="s">
        <v>203</v>
      </c>
      <c r="C93" s="3" t="s">
        <v>88</v>
      </c>
      <c r="D93" s="3" t="s">
        <v>207</v>
      </c>
      <c r="E93" s="3" t="s">
        <v>64</v>
      </c>
      <c r="F93" s="3" t="s">
        <v>65</v>
      </c>
      <c r="G93" s="3" t="s">
        <v>205</v>
      </c>
      <c r="H93" s="7"/>
    </row>
    <row r="94" spans="1:8" ht="42.75">
      <c r="A94" s="6">
        <v>93</v>
      </c>
      <c r="B94" s="3" t="s">
        <v>208</v>
      </c>
      <c r="C94" s="3" t="s">
        <v>209</v>
      </c>
      <c r="D94" s="3" t="s">
        <v>210</v>
      </c>
      <c r="E94" s="3" t="s">
        <v>64</v>
      </c>
      <c r="F94" s="3" t="s">
        <v>65</v>
      </c>
      <c r="G94" s="3" t="s">
        <v>211</v>
      </c>
      <c r="H94" s="7"/>
    </row>
    <row r="95" spans="1:8" ht="42.75">
      <c r="A95" s="6">
        <v>94</v>
      </c>
      <c r="B95" s="3" t="s">
        <v>208</v>
      </c>
      <c r="C95" s="3" t="s">
        <v>212</v>
      </c>
      <c r="D95" s="3" t="s">
        <v>213</v>
      </c>
      <c r="E95" s="3" t="s">
        <v>64</v>
      </c>
      <c r="F95" s="3" t="s">
        <v>65</v>
      </c>
      <c r="G95" s="3" t="s">
        <v>211</v>
      </c>
      <c r="H95" s="7"/>
    </row>
    <row r="96" spans="1:8" ht="42.75">
      <c r="A96" s="6">
        <v>95</v>
      </c>
      <c r="B96" s="3" t="s">
        <v>208</v>
      </c>
      <c r="C96" s="3" t="s">
        <v>67</v>
      </c>
      <c r="D96" s="3" t="s">
        <v>214</v>
      </c>
      <c r="E96" s="3" t="s">
        <v>64</v>
      </c>
      <c r="F96" s="3" t="s">
        <v>65</v>
      </c>
      <c r="G96" s="3" t="s">
        <v>211</v>
      </c>
      <c r="H96" s="7"/>
    </row>
    <row r="97" spans="1:8" ht="42.75">
      <c r="A97" s="6">
        <v>96</v>
      </c>
      <c r="B97" s="3" t="s">
        <v>208</v>
      </c>
      <c r="C97" s="3" t="s">
        <v>69</v>
      </c>
      <c r="D97" s="3" t="s">
        <v>215</v>
      </c>
      <c r="E97" s="3" t="s">
        <v>154</v>
      </c>
      <c r="F97" s="3" t="s">
        <v>216</v>
      </c>
      <c r="G97" s="3" t="s">
        <v>211</v>
      </c>
      <c r="H97" s="7"/>
    </row>
    <row r="98" spans="1:8" ht="42.75">
      <c r="A98" s="6">
        <v>97</v>
      </c>
      <c r="B98" s="3" t="s">
        <v>208</v>
      </c>
      <c r="C98" s="3" t="s">
        <v>71</v>
      </c>
      <c r="D98" s="3" t="s">
        <v>217</v>
      </c>
      <c r="E98" s="3" t="s">
        <v>154</v>
      </c>
      <c r="F98" s="3" t="s">
        <v>218</v>
      </c>
      <c r="G98" s="3" t="s">
        <v>211</v>
      </c>
      <c r="H98" s="7"/>
    </row>
    <row r="99" spans="1:8" ht="42.75">
      <c r="A99" s="6">
        <v>98</v>
      </c>
      <c r="B99" s="3" t="s">
        <v>208</v>
      </c>
      <c r="C99" s="3" t="s">
        <v>98</v>
      </c>
      <c r="D99" s="3" t="s">
        <v>219</v>
      </c>
      <c r="E99" s="3" t="s">
        <v>64</v>
      </c>
      <c r="F99" s="3" t="s">
        <v>65</v>
      </c>
      <c r="G99" s="3" t="s">
        <v>211</v>
      </c>
      <c r="H99" s="7"/>
    </row>
    <row r="100" spans="1:8" ht="42.75">
      <c r="A100" s="6">
        <v>99</v>
      </c>
      <c r="B100" s="3" t="s">
        <v>208</v>
      </c>
      <c r="C100" s="3" t="s">
        <v>88</v>
      </c>
      <c r="D100" s="3" t="s">
        <v>220</v>
      </c>
      <c r="E100" s="3" t="s">
        <v>64</v>
      </c>
      <c r="F100" s="3" t="s">
        <v>65</v>
      </c>
      <c r="G100" s="3" t="s">
        <v>211</v>
      </c>
      <c r="H100" s="7"/>
    </row>
    <row r="101" spans="1:8" ht="42.75">
      <c r="A101" s="6">
        <v>100</v>
      </c>
      <c r="B101" s="3" t="s">
        <v>221</v>
      </c>
      <c r="C101" s="3" t="s">
        <v>209</v>
      </c>
      <c r="D101" s="3" t="s">
        <v>222</v>
      </c>
      <c r="E101" s="3" t="s">
        <v>64</v>
      </c>
      <c r="F101" s="3" t="s">
        <v>65</v>
      </c>
      <c r="G101" s="3" t="s">
        <v>211</v>
      </c>
      <c r="H101" s="7"/>
    </row>
    <row r="102" spans="1:8" ht="42.75">
      <c r="A102" s="6">
        <v>101</v>
      </c>
      <c r="B102" s="3" t="s">
        <v>221</v>
      </c>
      <c r="C102" s="3" t="s">
        <v>212</v>
      </c>
      <c r="D102" s="3" t="s">
        <v>223</v>
      </c>
      <c r="E102" s="3" t="s">
        <v>64</v>
      </c>
      <c r="F102" s="3" t="s">
        <v>65</v>
      </c>
      <c r="G102" s="3" t="s">
        <v>211</v>
      </c>
      <c r="H102" s="7"/>
    </row>
    <row r="103" spans="1:8" ht="42.75">
      <c r="A103" s="6">
        <v>102</v>
      </c>
      <c r="B103" s="3" t="s">
        <v>221</v>
      </c>
      <c r="C103" s="3" t="s">
        <v>67</v>
      </c>
      <c r="D103" s="3" t="s">
        <v>224</v>
      </c>
      <c r="E103" s="3" t="s">
        <v>64</v>
      </c>
      <c r="F103" s="3" t="s">
        <v>65</v>
      </c>
      <c r="G103" s="3" t="s">
        <v>211</v>
      </c>
      <c r="H103" s="7"/>
    </row>
    <row r="104" spans="1:8" ht="42.75">
      <c r="A104" s="6">
        <v>103</v>
      </c>
      <c r="B104" s="3" t="s">
        <v>221</v>
      </c>
      <c r="C104" s="3" t="s">
        <v>69</v>
      </c>
      <c r="D104" s="3" t="s">
        <v>225</v>
      </c>
      <c r="E104" s="3" t="s">
        <v>154</v>
      </c>
      <c r="F104" s="3" t="s">
        <v>226</v>
      </c>
      <c r="G104" s="3" t="s">
        <v>211</v>
      </c>
      <c r="H104" s="7"/>
    </row>
    <row r="105" spans="1:8" ht="42.75">
      <c r="A105" s="6">
        <v>104</v>
      </c>
      <c r="B105" s="3" t="s">
        <v>221</v>
      </c>
      <c r="C105" s="3" t="s">
        <v>71</v>
      </c>
      <c r="D105" s="3" t="s">
        <v>227</v>
      </c>
      <c r="E105" s="3" t="s">
        <v>64</v>
      </c>
      <c r="F105" s="3" t="s">
        <v>65</v>
      </c>
      <c r="G105" s="3" t="s">
        <v>211</v>
      </c>
      <c r="H105" s="7"/>
    </row>
    <row r="106" spans="1:8" ht="42.75">
      <c r="A106" s="6">
        <v>105</v>
      </c>
      <c r="B106" s="3" t="s">
        <v>221</v>
      </c>
      <c r="C106" s="3" t="s">
        <v>88</v>
      </c>
      <c r="D106" s="3" t="s">
        <v>228</v>
      </c>
      <c r="E106" s="3" t="s">
        <v>64</v>
      </c>
      <c r="F106" s="3" t="s">
        <v>65</v>
      </c>
      <c r="G106" s="3" t="s">
        <v>211</v>
      </c>
      <c r="H106" s="7"/>
    </row>
    <row r="107" spans="1:8" ht="57">
      <c r="A107" s="6">
        <v>106</v>
      </c>
      <c r="B107" s="3" t="s">
        <v>229</v>
      </c>
      <c r="C107" s="3" t="s">
        <v>78</v>
      </c>
      <c r="D107" s="3" t="s">
        <v>230</v>
      </c>
      <c r="E107" s="3" t="s">
        <v>64</v>
      </c>
      <c r="F107" s="3" t="s">
        <v>65</v>
      </c>
      <c r="G107" s="3" t="s">
        <v>231</v>
      </c>
      <c r="H107" s="7"/>
    </row>
    <row r="108" spans="1:8" ht="57">
      <c r="A108" s="6">
        <v>107</v>
      </c>
      <c r="B108" s="3" t="s">
        <v>229</v>
      </c>
      <c r="C108" s="3" t="s">
        <v>232</v>
      </c>
      <c r="D108" s="3" t="s">
        <v>233</v>
      </c>
      <c r="E108" s="3" t="s">
        <v>64</v>
      </c>
      <c r="F108" s="3" t="s">
        <v>65</v>
      </c>
      <c r="G108" s="3" t="s">
        <v>231</v>
      </c>
      <c r="H108" s="7" t="s">
        <v>234</v>
      </c>
    </row>
    <row r="109" spans="1:8" ht="57">
      <c r="A109" s="6">
        <v>108</v>
      </c>
      <c r="B109" s="3" t="s">
        <v>229</v>
      </c>
      <c r="C109" s="3" t="s">
        <v>235</v>
      </c>
      <c r="D109" s="3" t="s">
        <v>236</v>
      </c>
      <c r="E109" s="3" t="s">
        <v>64</v>
      </c>
      <c r="F109" s="3" t="s">
        <v>65</v>
      </c>
      <c r="G109" s="3" t="s">
        <v>231</v>
      </c>
      <c r="H109" s="7" t="s">
        <v>237</v>
      </c>
    </row>
    <row r="110" spans="1:8" ht="57">
      <c r="A110" s="6">
        <v>109</v>
      </c>
      <c r="B110" s="3" t="s">
        <v>229</v>
      </c>
      <c r="C110" s="3" t="s">
        <v>238</v>
      </c>
      <c r="D110" s="3" t="s">
        <v>239</v>
      </c>
      <c r="E110" s="3" t="s">
        <v>64</v>
      </c>
      <c r="F110" s="3" t="s">
        <v>65</v>
      </c>
      <c r="G110" s="3" t="s">
        <v>231</v>
      </c>
      <c r="H110" s="7"/>
    </row>
    <row r="111" spans="1:8" ht="57">
      <c r="A111" s="6">
        <v>110</v>
      </c>
      <c r="B111" s="3" t="s">
        <v>229</v>
      </c>
      <c r="C111" s="3" t="s">
        <v>240</v>
      </c>
      <c r="D111" s="3" t="s">
        <v>241</v>
      </c>
      <c r="E111" s="3" t="s">
        <v>154</v>
      </c>
      <c r="F111" s="3" t="s">
        <v>242</v>
      </c>
      <c r="G111" s="3" t="s">
        <v>231</v>
      </c>
      <c r="H111" s="7"/>
    </row>
    <row r="112" spans="1:8" ht="57">
      <c r="A112" s="6">
        <v>111</v>
      </c>
      <c r="B112" s="3" t="s">
        <v>229</v>
      </c>
      <c r="C112" s="3" t="s">
        <v>243</v>
      </c>
      <c r="D112" s="3" t="s">
        <v>244</v>
      </c>
      <c r="E112" s="3" t="s">
        <v>64</v>
      </c>
      <c r="F112" s="3" t="s">
        <v>65</v>
      </c>
      <c r="G112" s="3" t="s">
        <v>231</v>
      </c>
      <c r="H112" s="7"/>
    </row>
    <row r="113" spans="1:8" ht="57">
      <c r="A113" s="6">
        <v>112</v>
      </c>
      <c r="B113" s="3" t="s">
        <v>245</v>
      </c>
      <c r="C113" s="3" t="s">
        <v>246</v>
      </c>
      <c r="D113" s="3" t="s">
        <v>247</v>
      </c>
      <c r="E113" s="3" t="s">
        <v>64</v>
      </c>
      <c r="F113" s="3" t="s">
        <v>65</v>
      </c>
      <c r="G113" s="3" t="s">
        <v>248</v>
      </c>
      <c r="H113" s="7" t="s">
        <v>249</v>
      </c>
    </row>
    <row r="114" spans="1:8" ht="57">
      <c r="A114" s="6">
        <v>113</v>
      </c>
      <c r="B114" s="3" t="s">
        <v>245</v>
      </c>
      <c r="C114" s="3" t="s">
        <v>73</v>
      </c>
      <c r="D114" s="3" t="s">
        <v>250</v>
      </c>
      <c r="E114" s="3" t="s">
        <v>154</v>
      </c>
      <c r="F114" s="3" t="s">
        <v>251</v>
      </c>
      <c r="G114" s="3" t="s">
        <v>248</v>
      </c>
      <c r="H114" s="7"/>
    </row>
    <row r="115" spans="1:8" ht="57">
      <c r="A115" s="6">
        <v>114</v>
      </c>
      <c r="B115" s="3" t="s">
        <v>245</v>
      </c>
      <c r="C115" s="3" t="s">
        <v>75</v>
      </c>
      <c r="D115" s="3" t="s">
        <v>252</v>
      </c>
      <c r="E115" s="3" t="s">
        <v>64</v>
      </c>
      <c r="F115" s="3" t="s">
        <v>65</v>
      </c>
      <c r="G115" s="3" t="s">
        <v>248</v>
      </c>
      <c r="H115" s="7"/>
    </row>
    <row r="116" spans="1:8" ht="57">
      <c r="A116" s="6">
        <v>115</v>
      </c>
      <c r="B116" s="3" t="s">
        <v>245</v>
      </c>
      <c r="C116" s="3" t="s">
        <v>115</v>
      </c>
      <c r="D116" s="3" t="s">
        <v>253</v>
      </c>
      <c r="E116" s="3" t="s">
        <v>64</v>
      </c>
      <c r="F116" s="3" t="s">
        <v>65</v>
      </c>
      <c r="G116" s="3" t="s">
        <v>248</v>
      </c>
      <c r="H116" s="7"/>
    </row>
    <row r="117" spans="1:8" ht="57">
      <c r="A117" s="6">
        <v>116</v>
      </c>
      <c r="B117" s="3" t="s">
        <v>245</v>
      </c>
      <c r="C117" s="3" t="s">
        <v>116</v>
      </c>
      <c r="D117" s="3" t="s">
        <v>254</v>
      </c>
      <c r="E117" s="3" t="s">
        <v>64</v>
      </c>
      <c r="F117" s="3" t="s">
        <v>65</v>
      </c>
      <c r="G117" s="3" t="s">
        <v>248</v>
      </c>
      <c r="H117" s="7"/>
    </row>
    <row r="118" spans="1:8" ht="57">
      <c r="A118" s="6">
        <v>117</v>
      </c>
      <c r="B118" s="3" t="s">
        <v>245</v>
      </c>
      <c r="C118" s="3" t="s">
        <v>255</v>
      </c>
      <c r="D118" s="3" t="s">
        <v>256</v>
      </c>
      <c r="E118" s="3" t="s">
        <v>64</v>
      </c>
      <c r="F118" s="3" t="s">
        <v>65</v>
      </c>
      <c r="G118" s="3" t="s">
        <v>248</v>
      </c>
      <c r="H118" s="7"/>
    </row>
    <row r="119" spans="1:8" ht="57">
      <c r="A119" s="6">
        <v>118</v>
      </c>
      <c r="B119" s="3" t="s">
        <v>245</v>
      </c>
      <c r="C119" s="3" t="s">
        <v>257</v>
      </c>
      <c r="D119" s="3" t="s">
        <v>258</v>
      </c>
      <c r="E119" s="3" t="s">
        <v>154</v>
      </c>
      <c r="F119" s="3" t="s">
        <v>259</v>
      </c>
      <c r="G119" s="3" t="s">
        <v>248</v>
      </c>
      <c r="H119" s="7"/>
    </row>
    <row r="120" spans="1:8" ht="57">
      <c r="A120" s="6">
        <v>119</v>
      </c>
      <c r="B120" s="3" t="s">
        <v>245</v>
      </c>
      <c r="C120" s="3" t="s">
        <v>260</v>
      </c>
      <c r="D120" s="3" t="s">
        <v>261</v>
      </c>
      <c r="E120" s="3" t="s">
        <v>64</v>
      </c>
      <c r="F120" s="3" t="s">
        <v>65</v>
      </c>
      <c r="G120" s="3" t="s">
        <v>248</v>
      </c>
      <c r="H120" s="7"/>
    </row>
    <row r="121" spans="1:8" ht="57">
      <c r="A121" s="6">
        <v>120</v>
      </c>
      <c r="B121" s="3" t="s">
        <v>245</v>
      </c>
      <c r="C121" s="3" t="s">
        <v>262</v>
      </c>
      <c r="D121" s="3" t="s">
        <v>263</v>
      </c>
      <c r="E121" s="3" t="s">
        <v>64</v>
      </c>
      <c r="F121" s="3" t="s">
        <v>65</v>
      </c>
      <c r="G121" s="3" t="s">
        <v>248</v>
      </c>
      <c r="H121" s="7"/>
    </row>
    <row r="122" spans="1:8" ht="57">
      <c r="A122" s="6">
        <v>121</v>
      </c>
      <c r="B122" s="3" t="s">
        <v>245</v>
      </c>
      <c r="C122" s="3" t="s">
        <v>264</v>
      </c>
      <c r="D122" s="3" t="s">
        <v>265</v>
      </c>
      <c r="E122" s="3" t="s">
        <v>64</v>
      </c>
      <c r="F122" s="3" t="s">
        <v>65</v>
      </c>
      <c r="G122" s="3" t="s">
        <v>248</v>
      </c>
      <c r="H122" s="7"/>
    </row>
    <row r="123" spans="1:8" ht="57">
      <c r="A123" s="6">
        <v>122</v>
      </c>
      <c r="B123" s="3" t="s">
        <v>245</v>
      </c>
      <c r="C123" s="3" t="s">
        <v>266</v>
      </c>
      <c r="D123" s="3" t="s">
        <v>267</v>
      </c>
      <c r="E123" s="3" t="s">
        <v>154</v>
      </c>
      <c r="F123" s="3" t="s">
        <v>268</v>
      </c>
      <c r="G123" s="3" t="s">
        <v>248</v>
      </c>
      <c r="H123" s="7"/>
    </row>
    <row r="124" spans="1:8" ht="57">
      <c r="A124" s="6">
        <v>123</v>
      </c>
      <c r="B124" s="3" t="s">
        <v>245</v>
      </c>
      <c r="C124" s="3" t="s">
        <v>122</v>
      </c>
      <c r="D124" s="3" t="s">
        <v>269</v>
      </c>
      <c r="E124" s="3" t="s">
        <v>64</v>
      </c>
      <c r="F124" s="3" t="s">
        <v>65</v>
      </c>
      <c r="G124" s="3" t="s">
        <v>248</v>
      </c>
      <c r="H124" s="7"/>
    </row>
    <row r="125" spans="1:8" ht="57">
      <c r="A125" s="6">
        <v>124</v>
      </c>
      <c r="B125" s="3" t="s">
        <v>245</v>
      </c>
      <c r="C125" s="3" t="s">
        <v>124</v>
      </c>
      <c r="D125" s="3" t="s">
        <v>270</v>
      </c>
      <c r="E125" s="3" t="s">
        <v>64</v>
      </c>
      <c r="F125" s="3" t="s">
        <v>65</v>
      </c>
      <c r="G125" s="3" t="s">
        <v>248</v>
      </c>
      <c r="H125" s="7"/>
    </row>
    <row r="126" spans="1:8" ht="71.25">
      <c r="A126" s="6">
        <v>125</v>
      </c>
      <c r="B126" s="3" t="s">
        <v>271</v>
      </c>
      <c r="C126" s="3" t="s">
        <v>246</v>
      </c>
      <c r="D126" s="3" t="s">
        <v>272</v>
      </c>
      <c r="E126" s="3" t="s">
        <v>64</v>
      </c>
      <c r="F126" s="3" t="s">
        <v>65</v>
      </c>
      <c r="G126" s="3" t="s">
        <v>273</v>
      </c>
      <c r="H126" s="7" t="s">
        <v>249</v>
      </c>
    </row>
    <row r="127" spans="1:8" ht="71.25">
      <c r="A127" s="6">
        <v>126</v>
      </c>
      <c r="B127" s="3" t="s">
        <v>271</v>
      </c>
      <c r="C127" s="3" t="s">
        <v>274</v>
      </c>
      <c r="D127" s="3" t="s">
        <v>275</v>
      </c>
      <c r="E127" s="3" t="s">
        <v>64</v>
      </c>
      <c r="F127" s="3" t="s">
        <v>65</v>
      </c>
      <c r="G127" s="3" t="s">
        <v>273</v>
      </c>
      <c r="H127" s="7"/>
    </row>
    <row r="128" spans="1:8" ht="71.25">
      <c r="A128" s="6">
        <v>127</v>
      </c>
      <c r="B128" s="3" t="s">
        <v>271</v>
      </c>
      <c r="C128" s="3" t="s">
        <v>276</v>
      </c>
      <c r="D128" s="3" t="s">
        <v>277</v>
      </c>
      <c r="E128" s="3" t="s">
        <v>154</v>
      </c>
      <c r="F128" s="3" t="s">
        <v>278</v>
      </c>
      <c r="G128" s="3" t="s">
        <v>273</v>
      </c>
      <c r="H128" s="7"/>
    </row>
    <row r="129" spans="1:8" ht="71.25">
      <c r="A129" s="6">
        <v>128</v>
      </c>
      <c r="B129" s="3" t="s">
        <v>271</v>
      </c>
      <c r="C129" s="3" t="s">
        <v>73</v>
      </c>
      <c r="D129" s="3" t="s">
        <v>279</v>
      </c>
      <c r="E129" s="3" t="s">
        <v>64</v>
      </c>
      <c r="F129" s="3" t="s">
        <v>65</v>
      </c>
      <c r="G129" s="3" t="s">
        <v>273</v>
      </c>
      <c r="H129" s="7"/>
    </row>
    <row r="130" spans="1:8" ht="71.25">
      <c r="A130" s="6">
        <v>129</v>
      </c>
      <c r="B130" s="3" t="s">
        <v>271</v>
      </c>
      <c r="C130" s="3" t="s">
        <v>75</v>
      </c>
      <c r="D130" s="3" t="s">
        <v>280</v>
      </c>
      <c r="E130" s="3" t="s">
        <v>64</v>
      </c>
      <c r="F130" s="3" t="s">
        <v>65</v>
      </c>
      <c r="G130" s="3" t="s">
        <v>273</v>
      </c>
      <c r="H130" s="7"/>
    </row>
    <row r="131" spans="1:8" ht="71.25">
      <c r="A131" s="6">
        <v>130</v>
      </c>
      <c r="B131" s="3" t="s">
        <v>271</v>
      </c>
      <c r="C131" s="3" t="s">
        <v>118</v>
      </c>
      <c r="D131" s="3" t="s">
        <v>281</v>
      </c>
      <c r="E131" s="3" t="s">
        <v>64</v>
      </c>
      <c r="F131" s="3" t="s">
        <v>65</v>
      </c>
      <c r="G131" s="3" t="s">
        <v>273</v>
      </c>
      <c r="H131" s="7"/>
    </row>
    <row r="132" spans="1:8" ht="71.25">
      <c r="A132" s="6">
        <v>131</v>
      </c>
      <c r="B132" s="3" t="s">
        <v>271</v>
      </c>
      <c r="C132" s="3" t="s">
        <v>120</v>
      </c>
      <c r="D132" s="3" t="s">
        <v>282</v>
      </c>
      <c r="E132" s="3" t="s">
        <v>64</v>
      </c>
      <c r="F132" s="3" t="s">
        <v>65</v>
      </c>
      <c r="G132" s="3" t="s">
        <v>273</v>
      </c>
      <c r="H132" s="7"/>
    </row>
    <row r="133" spans="1:8" ht="71.25">
      <c r="A133" s="6">
        <v>132</v>
      </c>
      <c r="B133" s="3" t="s">
        <v>271</v>
      </c>
      <c r="C133" s="3" t="s">
        <v>122</v>
      </c>
      <c r="D133" s="3" t="s">
        <v>283</v>
      </c>
      <c r="E133" s="3" t="s">
        <v>64</v>
      </c>
      <c r="F133" s="3" t="s">
        <v>65</v>
      </c>
      <c r="G133" s="3" t="s">
        <v>273</v>
      </c>
      <c r="H133" s="7"/>
    </row>
    <row r="134" spans="1:8" ht="71.25">
      <c r="A134" s="6">
        <v>133</v>
      </c>
      <c r="B134" s="3" t="s">
        <v>271</v>
      </c>
      <c r="C134" s="3" t="s">
        <v>124</v>
      </c>
      <c r="D134" s="3" t="s">
        <v>284</v>
      </c>
      <c r="E134" s="3" t="s">
        <v>64</v>
      </c>
      <c r="F134" s="3" t="s">
        <v>65</v>
      </c>
      <c r="G134" s="3" t="s">
        <v>273</v>
      </c>
      <c r="H134" s="7"/>
    </row>
    <row r="135" spans="1:8" ht="71.25">
      <c r="A135" s="6">
        <v>134</v>
      </c>
      <c r="B135" s="3" t="s">
        <v>271</v>
      </c>
      <c r="C135" s="3" t="s">
        <v>285</v>
      </c>
      <c r="D135" s="3" t="s">
        <v>286</v>
      </c>
      <c r="E135" s="3" t="s">
        <v>64</v>
      </c>
      <c r="F135" s="3" t="s">
        <v>65</v>
      </c>
      <c r="G135" s="3" t="s">
        <v>273</v>
      </c>
      <c r="H135" s="7"/>
    </row>
    <row r="136" spans="1:8" ht="71.25">
      <c r="A136" s="6">
        <v>135</v>
      </c>
      <c r="B136" s="3" t="s">
        <v>271</v>
      </c>
      <c r="C136" s="3" t="s">
        <v>287</v>
      </c>
      <c r="D136" s="3" t="s">
        <v>288</v>
      </c>
      <c r="E136" s="3" t="s">
        <v>154</v>
      </c>
      <c r="F136" s="3" t="s">
        <v>289</v>
      </c>
      <c r="G136" s="3" t="s">
        <v>273</v>
      </c>
      <c r="H136" s="7"/>
    </row>
    <row r="137" spans="1:8" ht="71.25">
      <c r="A137" s="6">
        <v>136</v>
      </c>
      <c r="B137" s="3" t="s">
        <v>271</v>
      </c>
      <c r="C137" s="3" t="s">
        <v>290</v>
      </c>
      <c r="D137" s="3" t="s">
        <v>291</v>
      </c>
      <c r="E137" s="3" t="s">
        <v>64</v>
      </c>
      <c r="F137" s="3" t="s">
        <v>65</v>
      </c>
      <c r="G137" s="3" t="s">
        <v>273</v>
      </c>
      <c r="H137" s="7"/>
    </row>
    <row r="138" spans="1:8" ht="71.25">
      <c r="A138" s="6">
        <v>137</v>
      </c>
      <c r="B138" s="3" t="s">
        <v>271</v>
      </c>
      <c r="C138" s="3" t="s">
        <v>292</v>
      </c>
      <c r="D138" s="3" t="s">
        <v>293</v>
      </c>
      <c r="E138" s="3" t="s">
        <v>64</v>
      </c>
      <c r="F138" s="3" t="s">
        <v>65</v>
      </c>
      <c r="G138" s="3" t="s">
        <v>273</v>
      </c>
      <c r="H138" s="7"/>
    </row>
    <row r="139" spans="1:8" ht="71.25">
      <c r="A139" s="6">
        <v>138</v>
      </c>
      <c r="B139" s="3" t="s">
        <v>271</v>
      </c>
      <c r="C139" s="3" t="s">
        <v>294</v>
      </c>
      <c r="D139" s="3" t="s">
        <v>295</v>
      </c>
      <c r="E139" s="3" t="s">
        <v>64</v>
      </c>
      <c r="F139" s="3" t="s">
        <v>65</v>
      </c>
      <c r="G139" s="3" t="s">
        <v>273</v>
      </c>
      <c r="H139" s="7"/>
    </row>
    <row r="140" spans="1:8" ht="42.75">
      <c r="A140" s="6">
        <v>139</v>
      </c>
      <c r="B140" s="3" t="s">
        <v>296</v>
      </c>
      <c r="C140" s="3" t="s">
        <v>209</v>
      </c>
      <c r="D140" s="3" t="s">
        <v>297</v>
      </c>
      <c r="E140" s="3" t="s">
        <v>64</v>
      </c>
      <c r="F140" s="3" t="s">
        <v>65</v>
      </c>
      <c r="G140" s="3" t="s">
        <v>298</v>
      </c>
      <c r="H140" s="7"/>
    </row>
    <row r="141" spans="1:8" ht="42.75">
      <c r="A141" s="6">
        <v>140</v>
      </c>
      <c r="B141" s="3" t="s">
        <v>296</v>
      </c>
      <c r="C141" s="3" t="s">
        <v>212</v>
      </c>
      <c r="D141" s="3" t="s">
        <v>299</v>
      </c>
      <c r="E141" s="3" t="s">
        <v>64</v>
      </c>
      <c r="F141" s="3" t="s">
        <v>65</v>
      </c>
      <c r="G141" s="3" t="s">
        <v>298</v>
      </c>
      <c r="H141" s="7"/>
    </row>
    <row r="142" spans="1:8" ht="42.75">
      <c r="A142" s="6">
        <v>141</v>
      </c>
      <c r="B142" s="3" t="s">
        <v>296</v>
      </c>
      <c r="C142" s="3" t="s">
        <v>67</v>
      </c>
      <c r="D142" s="3" t="s">
        <v>300</v>
      </c>
      <c r="E142" s="3" t="s">
        <v>64</v>
      </c>
      <c r="F142" s="3" t="s">
        <v>65</v>
      </c>
      <c r="G142" s="3" t="s">
        <v>298</v>
      </c>
      <c r="H142" s="7"/>
    </row>
    <row r="143" spans="1:8" ht="42.75">
      <c r="A143" s="6">
        <v>142</v>
      </c>
      <c r="B143" s="3" t="s">
        <v>296</v>
      </c>
      <c r="C143" s="3" t="s">
        <v>69</v>
      </c>
      <c r="D143" s="3" t="s">
        <v>301</v>
      </c>
      <c r="E143" s="3" t="s">
        <v>64</v>
      </c>
      <c r="F143" s="3" t="s">
        <v>65</v>
      </c>
      <c r="G143" s="3" t="s">
        <v>298</v>
      </c>
      <c r="H143" s="7"/>
    </row>
    <row r="144" spans="1:8" ht="42.75">
      <c r="A144" s="6">
        <v>143</v>
      </c>
      <c r="B144" s="3" t="s">
        <v>296</v>
      </c>
      <c r="C144" s="3" t="s">
        <v>61</v>
      </c>
      <c r="D144" s="3" t="s">
        <v>302</v>
      </c>
      <c r="E144" s="3" t="s">
        <v>64</v>
      </c>
      <c r="F144" s="3" t="s">
        <v>65</v>
      </c>
      <c r="G144" s="3" t="s">
        <v>298</v>
      </c>
      <c r="H144" s="7"/>
    </row>
    <row r="145" spans="1:8" ht="42.75">
      <c r="A145" s="6">
        <v>144</v>
      </c>
      <c r="B145" s="3" t="s">
        <v>296</v>
      </c>
      <c r="C145" s="3" t="s">
        <v>238</v>
      </c>
      <c r="D145" s="3" t="s">
        <v>303</v>
      </c>
      <c r="E145" s="3" t="s">
        <v>64</v>
      </c>
      <c r="F145" s="3" t="s">
        <v>65</v>
      </c>
      <c r="G145" s="3" t="s">
        <v>298</v>
      </c>
      <c r="H145" s="7"/>
    </row>
    <row r="146" spans="1:8" ht="42.75">
      <c r="A146" s="6">
        <v>145</v>
      </c>
      <c r="B146" s="3" t="s">
        <v>296</v>
      </c>
      <c r="C146" s="3" t="s">
        <v>243</v>
      </c>
      <c r="D146" s="3" t="s">
        <v>304</v>
      </c>
      <c r="E146" s="3" t="s">
        <v>64</v>
      </c>
      <c r="F146" s="3" t="s">
        <v>65</v>
      </c>
      <c r="G146" s="3" t="s">
        <v>298</v>
      </c>
      <c r="H146" s="7"/>
    </row>
    <row r="147" spans="1:8" ht="57">
      <c r="A147" s="6">
        <v>146</v>
      </c>
      <c r="B147" s="3" t="s">
        <v>296</v>
      </c>
      <c r="C147" s="3" t="s">
        <v>188</v>
      </c>
      <c r="D147" s="3" t="s">
        <v>305</v>
      </c>
      <c r="E147" s="3" t="s">
        <v>64</v>
      </c>
      <c r="F147" s="3" t="s">
        <v>65</v>
      </c>
      <c r="G147" s="3" t="s">
        <v>298</v>
      </c>
      <c r="H147" s="7"/>
    </row>
    <row r="148" spans="1:8" ht="42.75">
      <c r="A148" s="6">
        <v>147</v>
      </c>
      <c r="B148" s="3" t="s">
        <v>306</v>
      </c>
      <c r="C148" s="3" t="s">
        <v>69</v>
      </c>
      <c r="D148" s="3" t="s">
        <v>307</v>
      </c>
      <c r="E148" s="3" t="s">
        <v>64</v>
      </c>
      <c r="F148" s="3" t="s">
        <v>65</v>
      </c>
      <c r="G148" s="3" t="s">
        <v>308</v>
      </c>
      <c r="H148" s="7"/>
    </row>
    <row r="149" spans="1:8" ht="57">
      <c r="A149" s="6">
        <v>148</v>
      </c>
      <c r="B149" s="3" t="s">
        <v>306</v>
      </c>
      <c r="C149" s="3" t="s">
        <v>71</v>
      </c>
      <c r="D149" s="3" t="s">
        <v>309</v>
      </c>
      <c r="E149" s="3" t="s">
        <v>64</v>
      </c>
      <c r="F149" s="3" t="s">
        <v>65</v>
      </c>
      <c r="G149" s="3" t="s">
        <v>308</v>
      </c>
      <c r="H149" s="7"/>
    </row>
    <row r="150" spans="1:8" ht="42.75">
      <c r="A150" s="6">
        <v>149</v>
      </c>
      <c r="B150" s="3" t="s">
        <v>306</v>
      </c>
      <c r="C150" s="3" t="s">
        <v>73</v>
      </c>
      <c r="D150" s="3" t="s">
        <v>310</v>
      </c>
      <c r="E150" s="3" t="s">
        <v>64</v>
      </c>
      <c r="F150" s="3" t="s">
        <v>65</v>
      </c>
      <c r="G150" s="3" t="s">
        <v>308</v>
      </c>
      <c r="H150" s="7"/>
    </row>
    <row r="151" spans="1:8" ht="42.75">
      <c r="A151" s="6">
        <v>150</v>
      </c>
      <c r="B151" s="3" t="s">
        <v>306</v>
      </c>
      <c r="C151" s="3" t="s">
        <v>75</v>
      </c>
      <c r="D151" s="3" t="s">
        <v>311</v>
      </c>
      <c r="E151" s="3" t="s">
        <v>64</v>
      </c>
      <c r="F151" s="3" t="s">
        <v>65</v>
      </c>
      <c r="G151" s="3" t="s">
        <v>308</v>
      </c>
      <c r="H151" s="7"/>
    </row>
    <row r="152" spans="1:8" ht="42.75">
      <c r="A152" s="6">
        <v>151</v>
      </c>
      <c r="B152" s="3" t="s">
        <v>306</v>
      </c>
      <c r="C152" s="3" t="s">
        <v>115</v>
      </c>
      <c r="D152" s="3" t="s">
        <v>312</v>
      </c>
      <c r="E152" s="3" t="s">
        <v>64</v>
      </c>
      <c r="F152" s="3" t="s">
        <v>65</v>
      </c>
      <c r="G152" s="3" t="s">
        <v>308</v>
      </c>
      <c r="H152" s="7"/>
    </row>
    <row r="153" spans="1:8" ht="42.75">
      <c r="A153" s="6">
        <v>152</v>
      </c>
      <c r="B153" s="3" t="s">
        <v>306</v>
      </c>
      <c r="C153" s="3" t="s">
        <v>116</v>
      </c>
      <c r="D153" s="3" t="s">
        <v>313</v>
      </c>
      <c r="E153" s="3" t="s">
        <v>64</v>
      </c>
      <c r="F153" s="3" t="s">
        <v>65</v>
      </c>
      <c r="G153" s="3" t="s">
        <v>308</v>
      </c>
      <c r="H153" s="7"/>
    </row>
    <row r="154" spans="1:8" ht="42.75">
      <c r="A154" s="6">
        <v>153</v>
      </c>
      <c r="B154" s="3" t="s">
        <v>306</v>
      </c>
      <c r="C154" s="3" t="s">
        <v>255</v>
      </c>
      <c r="D154" s="3" t="s">
        <v>314</v>
      </c>
      <c r="E154" s="3" t="s">
        <v>64</v>
      </c>
      <c r="F154" s="3" t="s">
        <v>65</v>
      </c>
      <c r="G154" s="3" t="s">
        <v>308</v>
      </c>
      <c r="H154" s="7"/>
    </row>
    <row r="155" spans="1:8" ht="42.75">
      <c r="A155" s="6">
        <v>154</v>
      </c>
      <c r="B155" s="3" t="s">
        <v>306</v>
      </c>
      <c r="C155" s="3" t="s">
        <v>257</v>
      </c>
      <c r="D155" s="3" t="s">
        <v>315</v>
      </c>
      <c r="E155" s="3" t="s">
        <v>64</v>
      </c>
      <c r="F155" s="3" t="s">
        <v>65</v>
      </c>
      <c r="G155" s="3" t="s">
        <v>308</v>
      </c>
      <c r="H155" s="7"/>
    </row>
    <row r="156" spans="1:8" ht="42.75">
      <c r="A156" s="6">
        <v>155</v>
      </c>
      <c r="B156" s="3" t="s">
        <v>306</v>
      </c>
      <c r="C156" s="3" t="s">
        <v>316</v>
      </c>
      <c r="D156" s="3" t="s">
        <v>317</v>
      </c>
      <c r="E156" s="3" t="s">
        <v>64</v>
      </c>
      <c r="F156" s="3" t="s">
        <v>65</v>
      </c>
      <c r="G156" s="3" t="s">
        <v>308</v>
      </c>
      <c r="H156" s="7"/>
    </row>
    <row r="157" spans="1:8" ht="42.75">
      <c r="A157" s="6">
        <v>156</v>
      </c>
      <c r="B157" s="3" t="s">
        <v>306</v>
      </c>
      <c r="C157" s="3" t="s">
        <v>118</v>
      </c>
      <c r="D157" s="3" t="s">
        <v>318</v>
      </c>
      <c r="E157" s="3" t="s">
        <v>64</v>
      </c>
      <c r="F157" s="3" t="s">
        <v>65</v>
      </c>
      <c r="G157" s="3" t="s">
        <v>308</v>
      </c>
      <c r="H157" s="7"/>
    </row>
    <row r="158" spans="1:8" ht="42.75">
      <c r="A158" s="6">
        <v>157</v>
      </c>
      <c r="B158" s="3" t="s">
        <v>306</v>
      </c>
      <c r="C158" s="3" t="s">
        <v>120</v>
      </c>
      <c r="D158" s="3" t="s">
        <v>319</v>
      </c>
      <c r="E158" s="3" t="s">
        <v>64</v>
      </c>
      <c r="F158" s="3" t="s">
        <v>65</v>
      </c>
      <c r="G158" s="3" t="s">
        <v>308</v>
      </c>
      <c r="H158" s="7"/>
    </row>
    <row r="159" spans="1:8" ht="42.75">
      <c r="A159" s="6">
        <v>158</v>
      </c>
      <c r="B159" s="3" t="s">
        <v>306</v>
      </c>
      <c r="C159" s="3" t="s">
        <v>122</v>
      </c>
      <c r="D159" s="3" t="s">
        <v>320</v>
      </c>
      <c r="E159" s="3" t="s">
        <v>64</v>
      </c>
      <c r="F159" s="3" t="s">
        <v>65</v>
      </c>
      <c r="G159" s="3" t="s">
        <v>308</v>
      </c>
      <c r="H159" s="7"/>
    </row>
    <row r="160" spans="1:8" ht="42.75">
      <c r="A160" s="6">
        <v>159</v>
      </c>
      <c r="B160" s="3" t="s">
        <v>306</v>
      </c>
      <c r="C160" s="3" t="s">
        <v>124</v>
      </c>
      <c r="D160" s="3" t="s">
        <v>321</v>
      </c>
      <c r="E160" s="3" t="s">
        <v>64</v>
      </c>
      <c r="F160" s="3" t="s">
        <v>65</v>
      </c>
      <c r="G160" s="3" t="s">
        <v>308</v>
      </c>
      <c r="H160" s="7"/>
    </row>
    <row r="161" spans="1:8" ht="42.75">
      <c r="A161" s="6">
        <v>160</v>
      </c>
      <c r="B161" s="3" t="s">
        <v>306</v>
      </c>
      <c r="C161" s="3" t="s">
        <v>101</v>
      </c>
      <c r="D161" s="3" t="s">
        <v>322</v>
      </c>
      <c r="E161" s="3" t="s">
        <v>64</v>
      </c>
      <c r="F161" s="3" t="s">
        <v>65</v>
      </c>
      <c r="G161" s="3" t="s">
        <v>308</v>
      </c>
      <c r="H161" s="7"/>
    </row>
    <row r="162" spans="1:8" ht="42.75">
      <c r="A162" s="6">
        <v>161</v>
      </c>
      <c r="B162" s="3" t="s">
        <v>306</v>
      </c>
      <c r="C162" s="3" t="s">
        <v>103</v>
      </c>
      <c r="D162" s="3" t="s">
        <v>323</v>
      </c>
      <c r="E162" s="3" t="s">
        <v>64</v>
      </c>
      <c r="F162" s="3" t="s">
        <v>65</v>
      </c>
      <c r="G162" s="3" t="s">
        <v>308</v>
      </c>
      <c r="H162" s="7"/>
    </row>
    <row r="163" spans="1:8" ht="42.75">
      <c r="A163" s="6">
        <v>162</v>
      </c>
      <c r="B163" s="3" t="s">
        <v>306</v>
      </c>
      <c r="C163" s="3" t="s">
        <v>105</v>
      </c>
      <c r="D163" s="3" t="s">
        <v>324</v>
      </c>
      <c r="E163" s="3" t="s">
        <v>64</v>
      </c>
      <c r="F163" s="3" t="s">
        <v>65</v>
      </c>
      <c r="G163" s="3" t="s">
        <v>308</v>
      </c>
      <c r="H163" s="7"/>
    </row>
    <row r="164" spans="1:8" ht="42.75">
      <c r="A164" s="6">
        <v>163</v>
      </c>
      <c r="B164" s="3" t="s">
        <v>306</v>
      </c>
      <c r="C164" s="3" t="s">
        <v>325</v>
      </c>
      <c r="D164" s="3" t="s">
        <v>326</v>
      </c>
      <c r="E164" s="3" t="s">
        <v>64</v>
      </c>
      <c r="F164" s="3" t="s">
        <v>65</v>
      </c>
      <c r="G164" s="3" t="s">
        <v>308</v>
      </c>
      <c r="H164" s="7"/>
    </row>
    <row r="165" spans="1:8" ht="42.75">
      <c r="A165" s="6">
        <v>164</v>
      </c>
      <c r="B165" s="3" t="s">
        <v>306</v>
      </c>
      <c r="C165" s="3" t="s">
        <v>327</v>
      </c>
      <c r="D165" s="3" t="s">
        <v>328</v>
      </c>
      <c r="E165" s="3" t="s">
        <v>64</v>
      </c>
      <c r="F165" s="3" t="s">
        <v>65</v>
      </c>
      <c r="G165" s="3" t="s">
        <v>308</v>
      </c>
      <c r="H165" s="7"/>
    </row>
    <row r="166" spans="1:8" ht="57">
      <c r="A166" s="6">
        <v>165</v>
      </c>
      <c r="B166" s="3" t="s">
        <v>329</v>
      </c>
      <c r="C166" s="3" t="s">
        <v>62</v>
      </c>
      <c r="D166" s="3" t="s">
        <v>330</v>
      </c>
      <c r="E166" s="3" t="s">
        <v>154</v>
      </c>
      <c r="F166" s="3" t="s">
        <v>331</v>
      </c>
      <c r="G166" s="3" t="s">
        <v>332</v>
      </c>
      <c r="H166" s="7"/>
    </row>
    <row r="167" spans="1:8" ht="57">
      <c r="A167" s="6">
        <v>166</v>
      </c>
      <c r="B167" s="3" t="s">
        <v>329</v>
      </c>
      <c r="C167" s="3" t="s">
        <v>67</v>
      </c>
      <c r="D167" s="3" t="s">
        <v>333</v>
      </c>
      <c r="E167" s="3" t="s">
        <v>154</v>
      </c>
      <c r="F167" s="3" t="s">
        <v>331</v>
      </c>
      <c r="G167" s="3" t="s">
        <v>332</v>
      </c>
      <c r="H167" s="7"/>
    </row>
    <row r="168" spans="1:8" ht="57">
      <c r="A168" s="6">
        <v>167</v>
      </c>
      <c r="B168" s="3" t="s">
        <v>329</v>
      </c>
      <c r="C168" s="3" t="s">
        <v>73</v>
      </c>
      <c r="D168" s="3" t="s">
        <v>334</v>
      </c>
      <c r="E168" s="3" t="s">
        <v>154</v>
      </c>
      <c r="F168" s="3" t="s">
        <v>331</v>
      </c>
      <c r="G168" s="3" t="s">
        <v>332</v>
      </c>
      <c r="H168" s="7"/>
    </row>
    <row r="169" spans="1:8" ht="57">
      <c r="A169" s="6">
        <v>168</v>
      </c>
      <c r="B169" s="3" t="s">
        <v>329</v>
      </c>
      <c r="C169" s="3" t="s">
        <v>75</v>
      </c>
      <c r="D169" s="3" t="s">
        <v>335</v>
      </c>
      <c r="E169" s="3" t="s">
        <v>154</v>
      </c>
      <c r="F169" s="3" t="s">
        <v>331</v>
      </c>
      <c r="G169" s="3" t="s">
        <v>332</v>
      </c>
      <c r="H169" s="7"/>
    </row>
    <row r="170" spans="1:8" ht="57">
      <c r="A170" s="6">
        <v>169</v>
      </c>
      <c r="B170" s="3" t="s">
        <v>329</v>
      </c>
      <c r="C170" s="3" t="s">
        <v>115</v>
      </c>
      <c r="D170" s="3" t="s">
        <v>336</v>
      </c>
      <c r="E170" s="3" t="s">
        <v>154</v>
      </c>
      <c r="F170" s="3" t="s">
        <v>331</v>
      </c>
      <c r="G170" s="3" t="s">
        <v>332</v>
      </c>
      <c r="H170" s="7"/>
    </row>
    <row r="171" spans="1:8" ht="42.75">
      <c r="A171" s="6">
        <v>170</v>
      </c>
      <c r="B171" s="3" t="s">
        <v>337</v>
      </c>
      <c r="C171" s="3" t="s">
        <v>78</v>
      </c>
      <c r="D171" s="3" t="s">
        <v>338</v>
      </c>
      <c r="E171" s="3" t="s">
        <v>64</v>
      </c>
      <c r="F171" s="3" t="s">
        <v>65</v>
      </c>
      <c r="G171" s="3" t="s">
        <v>339</v>
      </c>
      <c r="H171" s="7"/>
    </row>
    <row r="172" spans="1:8" ht="42.75">
      <c r="A172" s="6">
        <v>171</v>
      </c>
      <c r="B172" s="3" t="s">
        <v>337</v>
      </c>
      <c r="C172" s="3" t="s">
        <v>73</v>
      </c>
      <c r="D172" s="3" t="s">
        <v>340</v>
      </c>
      <c r="E172" s="3" t="s">
        <v>64</v>
      </c>
      <c r="F172" s="3" t="s">
        <v>65</v>
      </c>
      <c r="G172" s="3" t="s">
        <v>339</v>
      </c>
      <c r="H172" s="7"/>
    </row>
    <row r="173" spans="1:8" ht="42.75">
      <c r="A173" s="6">
        <v>172</v>
      </c>
      <c r="B173" s="3" t="s">
        <v>337</v>
      </c>
      <c r="C173" s="3" t="s">
        <v>75</v>
      </c>
      <c r="D173" s="3" t="s">
        <v>341</v>
      </c>
      <c r="E173" s="3" t="s">
        <v>64</v>
      </c>
      <c r="F173" s="3" t="s">
        <v>65</v>
      </c>
      <c r="G173" s="3" t="s">
        <v>339</v>
      </c>
      <c r="H173" s="7"/>
    </row>
    <row r="174" spans="1:8" ht="42.75">
      <c r="A174" s="6">
        <v>173</v>
      </c>
      <c r="B174" s="3" t="s">
        <v>337</v>
      </c>
      <c r="C174" s="3" t="s">
        <v>115</v>
      </c>
      <c r="D174" s="3" t="s">
        <v>342</v>
      </c>
      <c r="E174" s="3" t="s">
        <v>64</v>
      </c>
      <c r="F174" s="3" t="s">
        <v>65</v>
      </c>
      <c r="G174" s="3" t="s">
        <v>339</v>
      </c>
      <c r="H174" s="7"/>
    </row>
    <row r="175" spans="1:8" ht="42.75">
      <c r="A175" s="6">
        <v>174</v>
      </c>
      <c r="B175" s="3" t="s">
        <v>337</v>
      </c>
      <c r="C175" s="3" t="s">
        <v>255</v>
      </c>
      <c r="D175" s="3" t="s">
        <v>343</v>
      </c>
      <c r="E175" s="3" t="s">
        <v>64</v>
      </c>
      <c r="F175" s="3" t="s">
        <v>65</v>
      </c>
      <c r="G175" s="3" t="s">
        <v>339</v>
      </c>
      <c r="H175" s="7"/>
    </row>
    <row r="176" spans="1:8" ht="42.75">
      <c r="A176" s="6">
        <v>175</v>
      </c>
      <c r="B176" s="3" t="s">
        <v>337</v>
      </c>
      <c r="C176" s="3" t="s">
        <v>257</v>
      </c>
      <c r="D176" s="3" t="s">
        <v>344</v>
      </c>
      <c r="E176" s="3" t="s">
        <v>64</v>
      </c>
      <c r="F176" s="3" t="s">
        <v>65</v>
      </c>
      <c r="G176" s="3" t="s">
        <v>339</v>
      </c>
      <c r="H176" s="7"/>
    </row>
    <row r="177" spans="1:8" ht="42.75">
      <c r="A177" s="6">
        <v>176</v>
      </c>
      <c r="B177" s="3" t="s">
        <v>337</v>
      </c>
      <c r="C177" s="3" t="s">
        <v>118</v>
      </c>
      <c r="D177" s="3" t="s">
        <v>345</v>
      </c>
      <c r="E177" s="3" t="s">
        <v>64</v>
      </c>
      <c r="F177" s="3" t="s">
        <v>65</v>
      </c>
      <c r="G177" s="3" t="s">
        <v>339</v>
      </c>
      <c r="H177" s="7"/>
    </row>
    <row r="178" spans="1:8" ht="42.75">
      <c r="A178" s="6">
        <v>177</v>
      </c>
      <c r="B178" s="3" t="s">
        <v>337</v>
      </c>
      <c r="C178" s="3" t="s">
        <v>120</v>
      </c>
      <c r="D178" s="3" t="s">
        <v>346</v>
      </c>
      <c r="E178" s="3" t="s">
        <v>64</v>
      </c>
      <c r="F178" s="3" t="s">
        <v>65</v>
      </c>
      <c r="G178" s="3" t="s">
        <v>339</v>
      </c>
      <c r="H178" s="7"/>
    </row>
    <row r="179" spans="1:8" ht="42.75">
      <c r="A179" s="6">
        <v>178</v>
      </c>
      <c r="B179" s="3" t="s">
        <v>337</v>
      </c>
      <c r="C179" s="3" t="s">
        <v>122</v>
      </c>
      <c r="D179" s="3" t="s">
        <v>347</v>
      </c>
      <c r="E179" s="3" t="s">
        <v>64</v>
      </c>
      <c r="F179" s="3" t="s">
        <v>65</v>
      </c>
      <c r="G179" s="3" t="s">
        <v>339</v>
      </c>
      <c r="H179" s="7"/>
    </row>
    <row r="180" spans="1:8" ht="42.75">
      <c r="A180" s="6">
        <v>179</v>
      </c>
      <c r="B180" s="3" t="s">
        <v>337</v>
      </c>
      <c r="C180" s="3" t="s">
        <v>124</v>
      </c>
      <c r="D180" s="3" t="s">
        <v>348</v>
      </c>
      <c r="E180" s="3" t="s">
        <v>64</v>
      </c>
      <c r="F180" s="3" t="s">
        <v>65</v>
      </c>
      <c r="G180" s="3" t="s">
        <v>339</v>
      </c>
      <c r="H180" s="7"/>
    </row>
    <row r="181" spans="1:8" ht="42.75">
      <c r="A181" s="6">
        <v>180</v>
      </c>
      <c r="B181" s="3" t="s">
        <v>337</v>
      </c>
      <c r="C181" s="3" t="s">
        <v>101</v>
      </c>
      <c r="D181" s="3" t="s">
        <v>349</v>
      </c>
      <c r="E181" s="3" t="s">
        <v>64</v>
      </c>
      <c r="F181" s="3" t="s">
        <v>65</v>
      </c>
      <c r="G181" s="3" t="s">
        <v>339</v>
      </c>
      <c r="H181" s="7"/>
    </row>
    <row r="182" spans="1:8" ht="42.75">
      <c r="A182" s="6">
        <v>181</v>
      </c>
      <c r="B182" s="3" t="s">
        <v>337</v>
      </c>
      <c r="C182" s="3" t="s">
        <v>103</v>
      </c>
      <c r="D182" s="3" t="s">
        <v>350</v>
      </c>
      <c r="E182" s="3" t="s">
        <v>64</v>
      </c>
      <c r="F182" s="3" t="s">
        <v>65</v>
      </c>
      <c r="G182" s="3" t="s">
        <v>339</v>
      </c>
      <c r="H182" s="7"/>
    </row>
    <row r="183" spans="1:8" ht="42.75">
      <c r="A183" s="6">
        <v>182</v>
      </c>
      <c r="B183" s="3" t="s">
        <v>337</v>
      </c>
      <c r="C183" s="3" t="s">
        <v>105</v>
      </c>
      <c r="D183" s="3" t="s">
        <v>351</v>
      </c>
      <c r="E183" s="3" t="s">
        <v>64</v>
      </c>
      <c r="F183" s="3" t="s">
        <v>65</v>
      </c>
      <c r="G183" s="3" t="s">
        <v>339</v>
      </c>
      <c r="H183" s="7"/>
    </row>
    <row r="184" spans="1:8" ht="71.25">
      <c r="A184" s="6">
        <v>183</v>
      </c>
      <c r="B184" s="3" t="s">
        <v>352</v>
      </c>
      <c r="C184" s="3" t="s">
        <v>78</v>
      </c>
      <c r="D184" s="3" t="s">
        <v>353</v>
      </c>
      <c r="E184" s="3" t="s">
        <v>64</v>
      </c>
      <c r="F184" s="3" t="s">
        <v>65</v>
      </c>
      <c r="G184" s="3" t="s">
        <v>354</v>
      </c>
      <c r="H184" s="7"/>
    </row>
    <row r="185" spans="1:8" ht="71.25">
      <c r="A185" s="6">
        <v>184</v>
      </c>
      <c r="B185" s="3" t="s">
        <v>352</v>
      </c>
      <c r="C185" s="3" t="s">
        <v>73</v>
      </c>
      <c r="D185" s="3" t="s">
        <v>355</v>
      </c>
      <c r="E185" s="3" t="s">
        <v>64</v>
      </c>
      <c r="F185" s="3" t="s">
        <v>65</v>
      </c>
      <c r="G185" s="3" t="s">
        <v>354</v>
      </c>
      <c r="H185" s="7"/>
    </row>
    <row r="186" spans="1:8" ht="71.25">
      <c r="A186" s="6">
        <v>185</v>
      </c>
      <c r="B186" s="3" t="s">
        <v>352</v>
      </c>
      <c r="C186" s="3" t="s">
        <v>75</v>
      </c>
      <c r="D186" s="3" t="s">
        <v>356</v>
      </c>
      <c r="E186" s="3" t="s">
        <v>64</v>
      </c>
      <c r="F186" s="3" t="s">
        <v>65</v>
      </c>
      <c r="G186" s="3" t="s">
        <v>354</v>
      </c>
      <c r="H186" s="7"/>
    </row>
    <row r="187" spans="1:8" ht="71.25">
      <c r="A187" s="6">
        <v>186</v>
      </c>
      <c r="B187" s="3" t="s">
        <v>352</v>
      </c>
      <c r="C187" s="3" t="s">
        <v>115</v>
      </c>
      <c r="D187" s="3" t="s">
        <v>357</v>
      </c>
      <c r="E187" s="3" t="s">
        <v>64</v>
      </c>
      <c r="F187" s="3" t="s">
        <v>65</v>
      </c>
      <c r="G187" s="3" t="s">
        <v>354</v>
      </c>
      <c r="H187" s="7"/>
    </row>
    <row r="188" spans="1:8" ht="71.25">
      <c r="A188" s="6">
        <v>187</v>
      </c>
      <c r="B188" s="3" t="s">
        <v>352</v>
      </c>
      <c r="C188" s="3" t="s">
        <v>116</v>
      </c>
      <c r="D188" s="3" t="s">
        <v>358</v>
      </c>
      <c r="E188" s="3" t="s">
        <v>64</v>
      </c>
      <c r="F188" s="3" t="s">
        <v>65</v>
      </c>
      <c r="G188" s="3" t="s">
        <v>354</v>
      </c>
      <c r="H188" s="7"/>
    </row>
    <row r="189" spans="1:8" ht="71.25">
      <c r="A189" s="6">
        <v>188</v>
      </c>
      <c r="B189" s="3" t="s">
        <v>352</v>
      </c>
      <c r="C189" s="3" t="s">
        <v>255</v>
      </c>
      <c r="D189" s="3" t="s">
        <v>359</v>
      </c>
      <c r="E189" s="3" t="s">
        <v>64</v>
      </c>
      <c r="F189" s="3" t="s">
        <v>65</v>
      </c>
      <c r="G189" s="3" t="s">
        <v>354</v>
      </c>
      <c r="H189" s="7"/>
    </row>
    <row r="190" spans="1:8" ht="71.25">
      <c r="A190" s="6">
        <v>189</v>
      </c>
      <c r="B190" s="3" t="s">
        <v>360</v>
      </c>
      <c r="C190" s="3" t="s">
        <v>78</v>
      </c>
      <c r="D190" s="3" t="s">
        <v>361</v>
      </c>
      <c r="E190" s="3" t="s">
        <v>154</v>
      </c>
      <c r="F190" s="3" t="s">
        <v>155</v>
      </c>
      <c r="G190" s="3" t="s">
        <v>362</v>
      </c>
      <c r="H190" s="7"/>
    </row>
    <row r="191" spans="1:8" ht="71.25">
      <c r="A191" s="6">
        <v>190</v>
      </c>
      <c r="B191" s="3" t="s">
        <v>360</v>
      </c>
      <c r="C191" s="3" t="s">
        <v>73</v>
      </c>
      <c r="D191" s="3" t="s">
        <v>363</v>
      </c>
      <c r="E191" s="3" t="s">
        <v>154</v>
      </c>
      <c r="F191" s="3" t="s">
        <v>155</v>
      </c>
      <c r="G191" s="3" t="s">
        <v>362</v>
      </c>
      <c r="H191" s="7"/>
    </row>
    <row r="192" spans="1:8" ht="71.25">
      <c r="A192" s="6">
        <v>191</v>
      </c>
      <c r="B192" s="3" t="s">
        <v>360</v>
      </c>
      <c r="C192" s="3" t="s">
        <v>75</v>
      </c>
      <c r="D192" s="3" t="s">
        <v>364</v>
      </c>
      <c r="E192" s="3" t="s">
        <v>154</v>
      </c>
      <c r="F192" s="3" t="s">
        <v>155</v>
      </c>
      <c r="G192" s="3" t="s">
        <v>362</v>
      </c>
      <c r="H192" s="7"/>
    </row>
    <row r="193" spans="1:8" ht="71.25">
      <c r="A193" s="6">
        <v>192</v>
      </c>
      <c r="B193" s="3" t="s">
        <v>360</v>
      </c>
      <c r="C193" s="3" t="s">
        <v>115</v>
      </c>
      <c r="D193" s="3" t="s">
        <v>365</v>
      </c>
      <c r="E193" s="3" t="s">
        <v>154</v>
      </c>
      <c r="F193" s="3" t="s">
        <v>155</v>
      </c>
      <c r="G193" s="3" t="s">
        <v>362</v>
      </c>
      <c r="H193" s="7"/>
    </row>
    <row r="194" spans="1:8" ht="71.25">
      <c r="A194" s="6">
        <v>193</v>
      </c>
      <c r="B194" s="3" t="s">
        <v>360</v>
      </c>
      <c r="C194" s="3" t="s">
        <v>116</v>
      </c>
      <c r="D194" s="3" t="s">
        <v>366</v>
      </c>
      <c r="E194" s="3" t="s">
        <v>154</v>
      </c>
      <c r="F194" s="3" t="s">
        <v>155</v>
      </c>
      <c r="G194" s="3" t="s">
        <v>362</v>
      </c>
      <c r="H194" s="7"/>
    </row>
    <row r="195" spans="1:8" ht="71.25">
      <c r="A195" s="6">
        <v>194</v>
      </c>
      <c r="B195" s="3" t="s">
        <v>360</v>
      </c>
      <c r="C195" s="3" t="s">
        <v>118</v>
      </c>
      <c r="D195" s="3" t="s">
        <v>367</v>
      </c>
      <c r="E195" s="3" t="s">
        <v>154</v>
      </c>
      <c r="F195" s="3" t="s">
        <v>155</v>
      </c>
      <c r="G195" s="3" t="s">
        <v>362</v>
      </c>
      <c r="H195" s="7"/>
    </row>
    <row r="196" spans="1:8" ht="71.25">
      <c r="A196" s="6">
        <v>195</v>
      </c>
      <c r="B196" s="3" t="s">
        <v>360</v>
      </c>
      <c r="C196" s="3" t="s">
        <v>120</v>
      </c>
      <c r="D196" s="3" t="s">
        <v>368</v>
      </c>
      <c r="E196" s="3" t="s">
        <v>154</v>
      </c>
      <c r="F196" s="3" t="s">
        <v>155</v>
      </c>
      <c r="G196" s="3" t="s">
        <v>362</v>
      </c>
      <c r="H196" s="7"/>
    </row>
    <row r="197" spans="1:8" ht="42.75">
      <c r="A197" s="6">
        <v>196</v>
      </c>
      <c r="B197" s="3" t="s">
        <v>369</v>
      </c>
      <c r="C197" s="3" t="s">
        <v>62</v>
      </c>
      <c r="D197" s="3" t="s">
        <v>370</v>
      </c>
      <c r="E197" s="3" t="s">
        <v>154</v>
      </c>
      <c r="F197" s="3" t="s">
        <v>371</v>
      </c>
      <c r="G197" s="3" t="s">
        <v>372</v>
      </c>
      <c r="H197" s="7"/>
    </row>
    <row r="198" spans="1:8" ht="42.75">
      <c r="A198" s="6">
        <v>197</v>
      </c>
      <c r="B198" s="3" t="s">
        <v>369</v>
      </c>
      <c r="C198" s="3" t="s">
        <v>67</v>
      </c>
      <c r="D198" s="3" t="s">
        <v>373</v>
      </c>
      <c r="E198" s="3" t="s">
        <v>154</v>
      </c>
      <c r="F198" s="3" t="s">
        <v>371</v>
      </c>
      <c r="G198" s="3" t="s">
        <v>372</v>
      </c>
      <c r="H198" s="7"/>
    </row>
    <row r="199" spans="1:8" ht="42.75">
      <c r="A199" s="6">
        <v>198</v>
      </c>
      <c r="B199" s="3" t="s">
        <v>369</v>
      </c>
      <c r="C199" s="3" t="s">
        <v>69</v>
      </c>
      <c r="D199" s="3" t="s">
        <v>374</v>
      </c>
      <c r="E199" s="3" t="s">
        <v>154</v>
      </c>
      <c r="F199" s="3" t="s">
        <v>371</v>
      </c>
      <c r="G199" s="3" t="s">
        <v>372</v>
      </c>
      <c r="H199" s="7"/>
    </row>
    <row r="200" spans="1:8" ht="42.75">
      <c r="A200" s="6">
        <v>199</v>
      </c>
      <c r="B200" s="3" t="s">
        <v>369</v>
      </c>
      <c r="C200" s="3" t="s">
        <v>71</v>
      </c>
      <c r="D200" s="3" t="s">
        <v>375</v>
      </c>
      <c r="E200" s="3" t="s">
        <v>154</v>
      </c>
      <c r="F200" s="3" t="s">
        <v>371</v>
      </c>
      <c r="G200" s="3" t="s">
        <v>372</v>
      </c>
      <c r="H200" s="7"/>
    </row>
    <row r="201" spans="1:8" ht="42.75">
      <c r="A201" s="6">
        <v>200</v>
      </c>
      <c r="B201" s="3" t="s">
        <v>369</v>
      </c>
      <c r="C201" s="3" t="s">
        <v>98</v>
      </c>
      <c r="D201" s="3" t="s">
        <v>376</v>
      </c>
      <c r="E201" s="3" t="s">
        <v>154</v>
      </c>
      <c r="F201" s="3" t="s">
        <v>371</v>
      </c>
      <c r="G201" s="3" t="s">
        <v>372</v>
      </c>
      <c r="H201" s="7"/>
    </row>
    <row r="202" spans="1:8" ht="42.75">
      <c r="A202" s="6">
        <v>201</v>
      </c>
      <c r="B202" s="3" t="s">
        <v>369</v>
      </c>
      <c r="C202" s="3" t="s">
        <v>377</v>
      </c>
      <c r="D202" s="3" t="s">
        <v>378</v>
      </c>
      <c r="E202" s="3" t="s">
        <v>154</v>
      </c>
      <c r="F202" s="3" t="s">
        <v>371</v>
      </c>
      <c r="G202" s="3" t="s">
        <v>372</v>
      </c>
      <c r="H202" s="7"/>
    </row>
    <row r="203" spans="1:8" ht="42.75">
      <c r="A203" s="6">
        <v>202</v>
      </c>
      <c r="B203" s="3" t="s">
        <v>369</v>
      </c>
      <c r="C203" s="3" t="s">
        <v>379</v>
      </c>
      <c r="D203" s="3" t="s">
        <v>380</v>
      </c>
      <c r="E203" s="3" t="s">
        <v>154</v>
      </c>
      <c r="F203" s="3" t="s">
        <v>371</v>
      </c>
      <c r="G203" s="3" t="s">
        <v>372</v>
      </c>
      <c r="H203" s="7"/>
    </row>
    <row r="204" spans="1:8" ht="42.75">
      <c r="A204" s="6">
        <v>203</v>
      </c>
      <c r="B204" s="3" t="s">
        <v>369</v>
      </c>
      <c r="C204" s="3" t="s">
        <v>381</v>
      </c>
      <c r="D204" s="3" t="s">
        <v>382</v>
      </c>
      <c r="E204" s="3" t="s">
        <v>154</v>
      </c>
      <c r="F204" s="3" t="s">
        <v>371</v>
      </c>
      <c r="G204" s="3" t="s">
        <v>372</v>
      </c>
      <c r="H204" s="7"/>
    </row>
    <row r="205" spans="1:8" ht="42.75">
      <c r="A205" s="6">
        <v>204</v>
      </c>
      <c r="B205" s="3" t="s">
        <v>369</v>
      </c>
      <c r="C205" s="3" t="s">
        <v>383</v>
      </c>
      <c r="D205" s="3" t="s">
        <v>384</v>
      </c>
      <c r="E205" s="3" t="s">
        <v>154</v>
      </c>
      <c r="F205" s="3" t="s">
        <v>371</v>
      </c>
      <c r="G205" s="3" t="s">
        <v>372</v>
      </c>
      <c r="H205" s="7"/>
    </row>
    <row r="206" spans="1:8" ht="42.75">
      <c r="A206" s="6">
        <v>205</v>
      </c>
      <c r="B206" s="3" t="s">
        <v>369</v>
      </c>
      <c r="C206" s="3" t="s">
        <v>385</v>
      </c>
      <c r="D206" s="3" t="s">
        <v>386</v>
      </c>
      <c r="E206" s="3" t="s">
        <v>154</v>
      </c>
      <c r="F206" s="3" t="s">
        <v>371</v>
      </c>
      <c r="G206" s="3" t="s">
        <v>372</v>
      </c>
      <c r="H206" s="7"/>
    </row>
    <row r="207" spans="1:8" ht="42.75">
      <c r="A207" s="6">
        <v>206</v>
      </c>
      <c r="B207" s="3" t="s">
        <v>369</v>
      </c>
      <c r="C207" s="3" t="s">
        <v>387</v>
      </c>
      <c r="D207" s="3" t="s">
        <v>388</v>
      </c>
      <c r="E207" s="3" t="s">
        <v>154</v>
      </c>
      <c r="F207" s="3" t="s">
        <v>371</v>
      </c>
      <c r="G207" s="3" t="s">
        <v>372</v>
      </c>
      <c r="H207" s="7"/>
    </row>
    <row r="208" spans="1:8" ht="42.75">
      <c r="A208" s="6">
        <v>207</v>
      </c>
      <c r="B208" s="3" t="s">
        <v>369</v>
      </c>
      <c r="C208" s="3" t="s">
        <v>389</v>
      </c>
      <c r="D208" s="3" t="s">
        <v>390</v>
      </c>
      <c r="E208" s="3" t="s">
        <v>154</v>
      </c>
      <c r="F208" s="3" t="s">
        <v>371</v>
      </c>
      <c r="G208" s="3" t="s">
        <v>372</v>
      </c>
      <c r="H208" s="7"/>
    </row>
    <row r="209" spans="1:8" ht="42.75">
      <c r="A209" s="6">
        <v>208</v>
      </c>
      <c r="B209" s="3" t="s">
        <v>369</v>
      </c>
      <c r="C209" s="3" t="s">
        <v>391</v>
      </c>
      <c r="D209" s="3" t="s">
        <v>392</v>
      </c>
      <c r="E209" s="3" t="s">
        <v>154</v>
      </c>
      <c r="F209" s="3" t="s">
        <v>371</v>
      </c>
      <c r="G209" s="3" t="s">
        <v>372</v>
      </c>
      <c r="H209" s="7"/>
    </row>
    <row r="210" spans="1:8" ht="42.75">
      <c r="A210" s="6">
        <v>209</v>
      </c>
      <c r="B210" s="3" t="s">
        <v>369</v>
      </c>
      <c r="C210" s="3" t="s">
        <v>393</v>
      </c>
      <c r="D210" s="3" t="s">
        <v>394</v>
      </c>
      <c r="E210" s="3" t="s">
        <v>154</v>
      </c>
      <c r="F210" s="3" t="s">
        <v>371</v>
      </c>
      <c r="G210" s="3" t="s">
        <v>372</v>
      </c>
      <c r="H210" s="7"/>
    </row>
    <row r="211" spans="1:8" ht="42.75">
      <c r="A211" s="6">
        <v>210</v>
      </c>
      <c r="B211" s="3" t="s">
        <v>369</v>
      </c>
      <c r="C211" s="3" t="s">
        <v>395</v>
      </c>
      <c r="D211" s="3" t="s">
        <v>396</v>
      </c>
      <c r="E211" s="3" t="s">
        <v>154</v>
      </c>
      <c r="F211" s="3" t="s">
        <v>371</v>
      </c>
      <c r="G211" s="3" t="s">
        <v>372</v>
      </c>
      <c r="H211" s="7"/>
    </row>
    <row r="212" spans="1:8" ht="42.75">
      <c r="A212" s="6">
        <v>211</v>
      </c>
      <c r="B212" s="3" t="s">
        <v>369</v>
      </c>
      <c r="C212" s="3" t="s">
        <v>397</v>
      </c>
      <c r="D212" s="3" t="s">
        <v>398</v>
      </c>
      <c r="E212" s="3" t="s">
        <v>154</v>
      </c>
      <c r="F212" s="3" t="s">
        <v>371</v>
      </c>
      <c r="G212" s="3" t="s">
        <v>372</v>
      </c>
      <c r="H212" s="7"/>
    </row>
    <row r="213" spans="1:8" ht="42.75">
      <c r="A213" s="6">
        <v>212</v>
      </c>
      <c r="B213" s="3" t="s">
        <v>399</v>
      </c>
      <c r="C213" s="3" t="s">
        <v>62</v>
      </c>
      <c r="D213" s="3" t="s">
        <v>400</v>
      </c>
      <c r="E213" s="3" t="s">
        <v>64</v>
      </c>
      <c r="F213" s="3" t="s">
        <v>65</v>
      </c>
      <c r="G213" s="3" t="s">
        <v>401</v>
      </c>
      <c r="H213" s="7"/>
    </row>
    <row r="214" spans="1:8" ht="42.75">
      <c r="A214" s="6">
        <v>213</v>
      </c>
      <c r="B214" s="3" t="s">
        <v>399</v>
      </c>
      <c r="C214" s="3" t="s">
        <v>67</v>
      </c>
      <c r="D214" s="3" t="s">
        <v>402</v>
      </c>
      <c r="E214" s="3" t="s">
        <v>64</v>
      </c>
      <c r="F214" s="3" t="s">
        <v>65</v>
      </c>
      <c r="G214" s="3" t="s">
        <v>401</v>
      </c>
      <c r="H214" s="7"/>
    </row>
    <row r="215" spans="1:8" ht="42.75">
      <c r="A215" s="6">
        <v>214</v>
      </c>
      <c r="B215" s="3" t="s">
        <v>403</v>
      </c>
      <c r="C215" s="3" t="s">
        <v>62</v>
      </c>
      <c r="D215" s="3" t="s">
        <v>404</v>
      </c>
      <c r="E215" s="3" t="s">
        <v>64</v>
      </c>
      <c r="F215" s="3" t="s">
        <v>65</v>
      </c>
      <c r="G215" s="3" t="s">
        <v>405</v>
      </c>
      <c r="H215" s="7"/>
    </row>
    <row r="216" spans="1:8" ht="42.75">
      <c r="A216" s="6">
        <v>215</v>
      </c>
      <c r="B216" s="3" t="s">
        <v>403</v>
      </c>
      <c r="C216" s="3" t="s">
        <v>67</v>
      </c>
      <c r="D216" s="3" t="s">
        <v>406</v>
      </c>
      <c r="E216" s="3" t="s">
        <v>64</v>
      </c>
      <c r="F216" s="3" t="s">
        <v>65</v>
      </c>
      <c r="G216" s="3" t="s">
        <v>405</v>
      </c>
      <c r="H216" s="7"/>
    </row>
    <row r="217" spans="1:8" ht="42.75">
      <c r="A217" s="6">
        <v>216</v>
      </c>
      <c r="B217" s="3" t="s">
        <v>403</v>
      </c>
      <c r="C217" s="3" t="s">
        <v>407</v>
      </c>
      <c r="D217" s="3" t="s">
        <v>408</v>
      </c>
      <c r="E217" s="3" t="s">
        <v>64</v>
      </c>
      <c r="F217" s="3" t="s">
        <v>65</v>
      </c>
      <c r="G217" s="3" t="s">
        <v>405</v>
      </c>
      <c r="H217" s="7"/>
    </row>
    <row r="218" spans="1:8" ht="57">
      <c r="A218" s="6">
        <v>217</v>
      </c>
      <c r="B218" s="3" t="s">
        <v>403</v>
      </c>
      <c r="C218" s="3" t="s">
        <v>409</v>
      </c>
      <c r="D218" s="3" t="s">
        <v>410</v>
      </c>
      <c r="E218" s="3" t="s">
        <v>154</v>
      </c>
      <c r="F218" s="3" t="s">
        <v>411</v>
      </c>
      <c r="G218" s="3" t="s">
        <v>405</v>
      </c>
      <c r="H218" s="7"/>
    </row>
    <row r="219" spans="1:8" ht="42.75">
      <c r="A219" s="6">
        <v>218</v>
      </c>
      <c r="B219" s="3" t="s">
        <v>403</v>
      </c>
      <c r="C219" s="3" t="s">
        <v>412</v>
      </c>
      <c r="D219" s="3" t="s">
        <v>413</v>
      </c>
      <c r="E219" s="3" t="s">
        <v>64</v>
      </c>
      <c r="F219" s="3" t="s">
        <v>65</v>
      </c>
      <c r="G219" s="3" t="s">
        <v>405</v>
      </c>
      <c r="H219" s="7"/>
    </row>
    <row r="220" spans="1:8" ht="42.75">
      <c r="A220" s="6">
        <v>219</v>
      </c>
      <c r="B220" s="3" t="s">
        <v>403</v>
      </c>
      <c r="C220" s="3" t="s">
        <v>414</v>
      </c>
      <c r="D220" s="3" t="s">
        <v>415</v>
      </c>
      <c r="E220" s="3" t="s">
        <v>64</v>
      </c>
      <c r="F220" s="3" t="s">
        <v>65</v>
      </c>
      <c r="G220" s="3" t="s">
        <v>405</v>
      </c>
      <c r="H220" s="7"/>
    </row>
    <row r="221" spans="1:8" ht="57">
      <c r="A221" s="6">
        <v>220</v>
      </c>
      <c r="B221" s="3" t="s">
        <v>403</v>
      </c>
      <c r="C221" s="3" t="s">
        <v>416</v>
      </c>
      <c r="D221" s="3" t="s">
        <v>417</v>
      </c>
      <c r="E221" s="3" t="s">
        <v>154</v>
      </c>
      <c r="F221" s="3" t="s">
        <v>418</v>
      </c>
      <c r="G221" s="3" t="s">
        <v>405</v>
      </c>
      <c r="H221" s="7"/>
    </row>
    <row r="222" spans="1:8" ht="42.75">
      <c r="A222" s="6">
        <v>221</v>
      </c>
      <c r="B222" s="3" t="s">
        <v>403</v>
      </c>
      <c r="C222" s="3" t="s">
        <v>419</v>
      </c>
      <c r="D222" s="3" t="s">
        <v>420</v>
      </c>
      <c r="E222" s="3" t="s">
        <v>64</v>
      </c>
      <c r="F222" s="3" t="s">
        <v>65</v>
      </c>
      <c r="G222" s="3" t="s">
        <v>405</v>
      </c>
      <c r="H222" s="7"/>
    </row>
    <row r="223" spans="1:8" ht="42.75">
      <c r="A223" s="6">
        <v>222</v>
      </c>
      <c r="B223" s="3" t="s">
        <v>403</v>
      </c>
      <c r="C223" s="3" t="s">
        <v>421</v>
      </c>
      <c r="D223" s="3" t="s">
        <v>422</v>
      </c>
      <c r="E223" s="3" t="s">
        <v>64</v>
      </c>
      <c r="F223" s="3" t="s">
        <v>65</v>
      </c>
      <c r="G223" s="3" t="s">
        <v>405</v>
      </c>
      <c r="H223" s="7"/>
    </row>
    <row r="224" spans="1:8" ht="42.75">
      <c r="A224" s="6">
        <v>223</v>
      </c>
      <c r="B224" s="3" t="s">
        <v>423</v>
      </c>
      <c r="C224" s="3" t="s">
        <v>209</v>
      </c>
      <c r="D224" s="3" t="s">
        <v>424</v>
      </c>
      <c r="E224" s="3" t="s">
        <v>64</v>
      </c>
      <c r="F224" s="3" t="s">
        <v>65</v>
      </c>
      <c r="G224" s="3" t="s">
        <v>425</v>
      </c>
      <c r="H224" s="7"/>
    </row>
    <row r="225" spans="1:8" ht="42.75">
      <c r="A225" s="6">
        <v>224</v>
      </c>
      <c r="B225" s="3" t="s">
        <v>423</v>
      </c>
      <c r="C225" s="3" t="s">
        <v>212</v>
      </c>
      <c r="D225" s="3" t="s">
        <v>426</v>
      </c>
      <c r="E225" s="3" t="s">
        <v>154</v>
      </c>
      <c r="F225" s="3" t="s">
        <v>427</v>
      </c>
      <c r="G225" s="3" t="s">
        <v>425</v>
      </c>
      <c r="H225" s="7"/>
    </row>
    <row r="226" spans="1:8" ht="42.75">
      <c r="A226" s="6">
        <v>225</v>
      </c>
      <c r="B226" s="3" t="s">
        <v>423</v>
      </c>
      <c r="C226" s="3" t="s">
        <v>67</v>
      </c>
      <c r="D226" s="3" t="s">
        <v>428</v>
      </c>
      <c r="E226" s="3" t="s">
        <v>64</v>
      </c>
      <c r="F226" s="3" t="s">
        <v>65</v>
      </c>
      <c r="G226" s="3" t="s">
        <v>425</v>
      </c>
      <c r="H226" s="7"/>
    </row>
    <row r="227" spans="1:8" ht="42.75">
      <c r="A227" s="6">
        <v>226</v>
      </c>
      <c r="B227" s="3" t="s">
        <v>423</v>
      </c>
      <c r="C227" s="3" t="s">
        <v>69</v>
      </c>
      <c r="D227" s="3" t="s">
        <v>429</v>
      </c>
      <c r="E227" s="3" t="s">
        <v>64</v>
      </c>
      <c r="F227" s="3" t="s">
        <v>65</v>
      </c>
      <c r="G227" s="3" t="s">
        <v>425</v>
      </c>
      <c r="H227" s="7"/>
    </row>
    <row r="228" spans="1:8" ht="42.75">
      <c r="A228" s="6">
        <v>227</v>
      </c>
      <c r="B228" s="3" t="s">
        <v>423</v>
      </c>
      <c r="C228" s="3" t="s">
        <v>71</v>
      </c>
      <c r="D228" s="3" t="s">
        <v>430</v>
      </c>
      <c r="E228" s="3" t="s">
        <v>64</v>
      </c>
      <c r="F228" s="3" t="s">
        <v>65</v>
      </c>
      <c r="G228" s="3" t="s">
        <v>425</v>
      </c>
      <c r="H228" s="7"/>
    </row>
    <row r="229" spans="1:8" ht="42.75">
      <c r="A229" s="6">
        <v>228</v>
      </c>
      <c r="B229" s="3" t="s">
        <v>423</v>
      </c>
      <c r="C229" s="3" t="s">
        <v>431</v>
      </c>
      <c r="D229" s="3" t="s">
        <v>432</v>
      </c>
      <c r="E229" s="3" t="s">
        <v>64</v>
      </c>
      <c r="F229" s="3" t="s">
        <v>65</v>
      </c>
      <c r="G229" s="3" t="s">
        <v>425</v>
      </c>
      <c r="H229" s="7"/>
    </row>
    <row r="230" spans="1:8" ht="42.75">
      <c r="A230" s="6">
        <v>229</v>
      </c>
      <c r="B230" s="3" t="s">
        <v>423</v>
      </c>
      <c r="C230" s="3" t="s">
        <v>433</v>
      </c>
      <c r="D230" s="3" t="s">
        <v>434</v>
      </c>
      <c r="E230" s="3" t="s">
        <v>64</v>
      </c>
      <c r="F230" s="3" t="s">
        <v>65</v>
      </c>
      <c r="G230" s="3" t="s">
        <v>425</v>
      </c>
      <c r="H230" s="7"/>
    </row>
    <row r="231" spans="1:8" ht="42.75">
      <c r="A231" s="6">
        <v>230</v>
      </c>
      <c r="B231" s="3" t="s">
        <v>423</v>
      </c>
      <c r="C231" s="3" t="s">
        <v>435</v>
      </c>
      <c r="D231" s="3" t="s">
        <v>436</v>
      </c>
      <c r="E231" s="3" t="s">
        <v>64</v>
      </c>
      <c r="F231" s="3" t="s">
        <v>65</v>
      </c>
      <c r="G231" s="3" t="s">
        <v>425</v>
      </c>
      <c r="H231" s="7"/>
    </row>
    <row r="232" spans="1:8" ht="42.75">
      <c r="A232" s="6">
        <v>231</v>
      </c>
      <c r="B232" s="3" t="s">
        <v>423</v>
      </c>
      <c r="C232" s="3" t="s">
        <v>437</v>
      </c>
      <c r="D232" s="3" t="s">
        <v>438</v>
      </c>
      <c r="E232" s="3" t="s">
        <v>64</v>
      </c>
      <c r="F232" s="3" t="s">
        <v>65</v>
      </c>
      <c r="G232" s="3" t="s">
        <v>425</v>
      </c>
      <c r="H232" s="7"/>
    </row>
    <row r="233" spans="1:8" ht="42.75">
      <c r="A233" s="6">
        <v>232</v>
      </c>
      <c r="B233" s="3" t="s">
        <v>423</v>
      </c>
      <c r="C233" s="3" t="s">
        <v>73</v>
      </c>
      <c r="D233" s="3" t="s">
        <v>439</v>
      </c>
      <c r="E233" s="3" t="s">
        <v>64</v>
      </c>
      <c r="F233" s="3" t="s">
        <v>65</v>
      </c>
      <c r="G233" s="3" t="s">
        <v>425</v>
      </c>
      <c r="H233" s="7"/>
    </row>
    <row r="234" spans="1:8" ht="42.75">
      <c r="A234" s="6">
        <v>233</v>
      </c>
      <c r="B234" s="3" t="s">
        <v>423</v>
      </c>
      <c r="C234" s="3" t="s">
        <v>75</v>
      </c>
      <c r="D234" s="3" t="s">
        <v>440</v>
      </c>
      <c r="E234" s="3" t="s">
        <v>64</v>
      </c>
      <c r="F234" s="3" t="s">
        <v>65</v>
      </c>
      <c r="G234" s="3" t="s">
        <v>425</v>
      </c>
      <c r="H234" s="7"/>
    </row>
    <row r="235" spans="1:8" ht="42.75">
      <c r="A235" s="6">
        <v>234</v>
      </c>
      <c r="B235" s="3" t="s">
        <v>423</v>
      </c>
      <c r="C235" s="3" t="s">
        <v>115</v>
      </c>
      <c r="D235" s="3" t="s">
        <v>441</v>
      </c>
      <c r="E235" s="3" t="s">
        <v>64</v>
      </c>
      <c r="F235" s="3" t="s">
        <v>65</v>
      </c>
      <c r="G235" s="3" t="s">
        <v>425</v>
      </c>
      <c r="H235" s="7"/>
    </row>
    <row r="236" spans="1:8" ht="42.75">
      <c r="A236" s="6">
        <v>235</v>
      </c>
      <c r="B236" s="3" t="s">
        <v>423</v>
      </c>
      <c r="C236" s="3" t="s">
        <v>118</v>
      </c>
      <c r="D236" s="3" t="s">
        <v>442</v>
      </c>
      <c r="E236" s="3" t="s">
        <v>64</v>
      </c>
      <c r="F236" s="3" t="s">
        <v>65</v>
      </c>
      <c r="G236" s="3" t="s">
        <v>425</v>
      </c>
      <c r="H236" s="7"/>
    </row>
    <row r="237" spans="1:8" ht="42.75">
      <c r="A237" s="6">
        <v>236</v>
      </c>
      <c r="B237" s="3" t="s">
        <v>423</v>
      </c>
      <c r="C237" s="3" t="s">
        <v>120</v>
      </c>
      <c r="D237" s="3" t="s">
        <v>443</v>
      </c>
      <c r="E237" s="3" t="s">
        <v>64</v>
      </c>
      <c r="F237" s="3" t="s">
        <v>65</v>
      </c>
      <c r="G237" s="3" t="s">
        <v>425</v>
      </c>
      <c r="H237" s="7"/>
    </row>
    <row r="238" spans="1:8" ht="42.75">
      <c r="A238" s="6">
        <v>237</v>
      </c>
      <c r="B238" s="3" t="s">
        <v>423</v>
      </c>
      <c r="C238" s="3" t="s">
        <v>101</v>
      </c>
      <c r="D238" s="3" t="s">
        <v>444</v>
      </c>
      <c r="E238" s="3" t="s">
        <v>64</v>
      </c>
      <c r="F238" s="3" t="s">
        <v>65</v>
      </c>
      <c r="G238" s="3" t="s">
        <v>425</v>
      </c>
      <c r="H238" s="7"/>
    </row>
    <row r="239" spans="1:8" ht="42.75">
      <c r="A239" s="6">
        <v>238</v>
      </c>
      <c r="B239" s="3" t="s">
        <v>423</v>
      </c>
      <c r="C239" s="3" t="s">
        <v>103</v>
      </c>
      <c r="D239" s="3" t="s">
        <v>445</v>
      </c>
      <c r="E239" s="3" t="s">
        <v>64</v>
      </c>
      <c r="F239" s="3" t="s">
        <v>65</v>
      </c>
      <c r="G239" s="3" t="s">
        <v>425</v>
      </c>
      <c r="H239" s="7"/>
    </row>
    <row r="240" spans="1:8" ht="57">
      <c r="A240" s="6">
        <v>239</v>
      </c>
      <c r="B240" s="3" t="s">
        <v>423</v>
      </c>
      <c r="C240" s="3" t="s">
        <v>105</v>
      </c>
      <c r="D240" s="3" t="s">
        <v>446</v>
      </c>
      <c r="E240" s="3" t="s">
        <v>154</v>
      </c>
      <c r="F240" s="3" t="s">
        <v>447</v>
      </c>
      <c r="G240" s="3" t="s">
        <v>425</v>
      </c>
      <c r="H240" s="7"/>
    </row>
    <row r="241" spans="1:8" ht="42.75">
      <c r="A241" s="8">
        <v>240</v>
      </c>
      <c r="B241" s="17" t="s">
        <v>423</v>
      </c>
      <c r="C241" s="17" t="s">
        <v>77</v>
      </c>
      <c r="D241" s="17" t="s">
        <v>448</v>
      </c>
      <c r="E241" s="17" t="s">
        <v>64</v>
      </c>
      <c r="F241" s="17" t="s">
        <v>65</v>
      </c>
      <c r="G241" s="17" t="s">
        <v>425</v>
      </c>
      <c r="H241" s="9"/>
    </row>
  </sheetData>
  <conditionalFormatting sqref="E2:E241">
    <cfRule type="expression" dxfId="3" priority="1">
      <formula>E2="KHÔNG TIẾP TỤC"</formula>
    </cfRule>
    <cfRule type="expression" dxfId="2" priority="2">
      <formula>E2="TIẾP TỤC/ĐƯỢC HẤP THỤ"</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2"/>
  <sheetViews>
    <sheetView workbookViewId="0"/>
  </sheetViews>
  <sheetFormatPr defaultRowHeight="14.25"/>
  <cols>
    <col min="1" max="1" width="7" customWidth="1"/>
    <col min="2" max="2" width="12" customWidth="1"/>
    <col min="3" max="3" width="26" customWidth="1"/>
    <col min="4" max="4" width="13" customWidth="1"/>
    <col min="5" max="5" width="34" customWidth="1"/>
    <col min="6" max="6" width="58" customWidth="1"/>
    <col min="7" max="7" width="22" customWidth="1"/>
    <col min="8" max="8" width="28" customWidth="1"/>
    <col min="9" max="9" width="34" customWidth="1"/>
    <col min="10" max="10" width="28" customWidth="1"/>
    <col min="11" max="11" width="38" customWidth="1"/>
    <col min="12" max="12" width="60" customWidth="1"/>
    <col min="13" max="13" width="45" customWidth="1"/>
    <col min="14" max="14" width="12" customWidth="1"/>
    <col min="15" max="15" width="24" customWidth="1"/>
    <col min="16" max="16" width="22" customWidth="1"/>
  </cols>
  <sheetData>
    <row r="1" spans="1:16" ht="30">
      <c r="A1" s="1" t="s">
        <v>54</v>
      </c>
      <c r="B1" s="21" t="s">
        <v>449</v>
      </c>
      <c r="C1" s="21" t="s">
        <v>450</v>
      </c>
      <c r="D1" s="21" t="s">
        <v>451</v>
      </c>
      <c r="E1" s="21" t="s">
        <v>452</v>
      </c>
      <c r="F1" s="21" t="s">
        <v>453</v>
      </c>
      <c r="G1" s="21" t="s">
        <v>454</v>
      </c>
      <c r="H1" s="21" t="s">
        <v>455</v>
      </c>
      <c r="I1" s="21" t="s">
        <v>456</v>
      </c>
      <c r="J1" s="21" t="s">
        <v>457</v>
      </c>
      <c r="K1" s="21" t="s">
        <v>458</v>
      </c>
      <c r="L1" s="21" t="s">
        <v>459</v>
      </c>
      <c r="M1" s="21" t="s">
        <v>460</v>
      </c>
      <c r="N1" s="21" t="s">
        <v>461</v>
      </c>
      <c r="O1" s="21" t="s">
        <v>462</v>
      </c>
      <c r="P1" s="2" t="s">
        <v>463</v>
      </c>
    </row>
    <row r="2" spans="1:16" ht="42.75">
      <c r="A2" s="4">
        <v>1</v>
      </c>
      <c r="B2" s="16" t="s">
        <v>464</v>
      </c>
      <c r="C2" s="16" t="s">
        <v>465</v>
      </c>
      <c r="D2" s="16">
        <v>14</v>
      </c>
      <c r="E2" s="16" t="s">
        <v>466</v>
      </c>
      <c r="F2" s="16" t="s">
        <v>467</v>
      </c>
      <c r="G2" s="16" t="s">
        <v>468</v>
      </c>
      <c r="H2" s="16" t="s">
        <v>469</v>
      </c>
      <c r="I2" s="16" t="s">
        <v>470</v>
      </c>
      <c r="J2" s="16" t="s">
        <v>471</v>
      </c>
      <c r="K2" s="16" t="s">
        <v>472</v>
      </c>
      <c r="L2" s="16" t="s">
        <v>473</v>
      </c>
      <c r="M2" s="16" t="s">
        <v>474</v>
      </c>
      <c r="N2" s="16">
        <v>1</v>
      </c>
      <c r="O2" s="16" t="s">
        <v>475</v>
      </c>
      <c r="P2" s="5" t="s">
        <v>476</v>
      </c>
    </row>
    <row r="3" spans="1:16" ht="114">
      <c r="A3" s="6">
        <v>2</v>
      </c>
      <c r="B3" s="3" t="s">
        <v>477</v>
      </c>
      <c r="C3" s="3" t="s">
        <v>465</v>
      </c>
      <c r="D3" s="3">
        <v>14</v>
      </c>
      <c r="E3" s="3" t="s">
        <v>466</v>
      </c>
      <c r="F3" s="3" t="s">
        <v>478</v>
      </c>
      <c r="G3" s="3" t="s">
        <v>468</v>
      </c>
      <c r="H3" s="3" t="s">
        <v>479</v>
      </c>
      <c r="I3" s="3" t="s">
        <v>480</v>
      </c>
      <c r="J3" s="3" t="s">
        <v>481</v>
      </c>
      <c r="K3" s="3" t="s">
        <v>482</v>
      </c>
      <c r="L3" s="3" t="s">
        <v>483</v>
      </c>
      <c r="M3" s="3" t="s">
        <v>484</v>
      </c>
      <c r="N3" s="3">
        <v>1</v>
      </c>
      <c r="O3" s="3" t="s">
        <v>485</v>
      </c>
      <c r="P3" s="7" t="s">
        <v>476</v>
      </c>
    </row>
    <row r="4" spans="1:16" ht="142.5">
      <c r="A4" s="6">
        <v>3</v>
      </c>
      <c r="B4" s="3" t="s">
        <v>486</v>
      </c>
      <c r="C4" s="3" t="s">
        <v>465</v>
      </c>
      <c r="D4" s="3">
        <v>15</v>
      </c>
      <c r="E4" s="3" t="s">
        <v>487</v>
      </c>
      <c r="F4" s="3" t="s">
        <v>488</v>
      </c>
      <c r="G4" s="3" t="s">
        <v>468</v>
      </c>
      <c r="H4" s="3" t="s">
        <v>479</v>
      </c>
      <c r="I4" s="3" t="s">
        <v>480</v>
      </c>
      <c r="J4" s="3" t="s">
        <v>489</v>
      </c>
      <c r="K4" s="3" t="s">
        <v>490</v>
      </c>
      <c r="L4" s="3" t="s">
        <v>491</v>
      </c>
      <c r="M4" s="3" t="s">
        <v>484</v>
      </c>
      <c r="N4" s="3">
        <v>1</v>
      </c>
      <c r="O4" s="3"/>
      <c r="P4" s="7" t="s">
        <v>492</v>
      </c>
    </row>
    <row r="5" spans="1:16" ht="156.75">
      <c r="A5" s="6">
        <v>4</v>
      </c>
      <c r="B5" s="3" t="s">
        <v>493</v>
      </c>
      <c r="C5" s="3" t="s">
        <v>465</v>
      </c>
      <c r="D5" s="3">
        <v>15</v>
      </c>
      <c r="E5" s="3" t="s">
        <v>487</v>
      </c>
      <c r="F5" s="3" t="s">
        <v>494</v>
      </c>
      <c r="G5" s="3" t="s">
        <v>468</v>
      </c>
      <c r="H5" s="3" t="s">
        <v>479</v>
      </c>
      <c r="I5" s="3" t="s">
        <v>480</v>
      </c>
      <c r="J5" s="3" t="s">
        <v>481</v>
      </c>
      <c r="K5" s="3" t="s">
        <v>495</v>
      </c>
      <c r="L5" s="3" t="s">
        <v>496</v>
      </c>
      <c r="M5" s="3" t="s">
        <v>484</v>
      </c>
      <c r="N5" s="3">
        <v>1</v>
      </c>
      <c r="O5" s="3"/>
      <c r="P5" s="7" t="s">
        <v>492</v>
      </c>
    </row>
    <row r="6" spans="1:16" ht="128.25">
      <c r="A6" s="6">
        <v>5</v>
      </c>
      <c r="B6" s="3" t="s">
        <v>497</v>
      </c>
      <c r="C6" s="3" t="s">
        <v>465</v>
      </c>
      <c r="D6" s="3">
        <v>15</v>
      </c>
      <c r="E6" s="3" t="s">
        <v>487</v>
      </c>
      <c r="F6" s="3" t="s">
        <v>498</v>
      </c>
      <c r="G6" s="3" t="s">
        <v>468</v>
      </c>
      <c r="H6" s="3" t="s">
        <v>479</v>
      </c>
      <c r="I6" s="3" t="s">
        <v>499</v>
      </c>
      <c r="J6" s="3" t="s">
        <v>500</v>
      </c>
      <c r="K6" s="3" t="s">
        <v>501</v>
      </c>
      <c r="L6" s="3" t="s">
        <v>502</v>
      </c>
      <c r="M6" s="3" t="s">
        <v>484</v>
      </c>
      <c r="N6" s="3">
        <v>1</v>
      </c>
      <c r="O6" s="3"/>
      <c r="P6" s="7" t="s">
        <v>492</v>
      </c>
    </row>
    <row r="7" spans="1:16" ht="156.75">
      <c r="A7" s="6">
        <v>6</v>
      </c>
      <c r="B7" s="3" t="s">
        <v>503</v>
      </c>
      <c r="C7" s="3" t="s">
        <v>465</v>
      </c>
      <c r="D7" s="3">
        <v>16</v>
      </c>
      <c r="E7" s="3" t="s">
        <v>504</v>
      </c>
      <c r="F7" s="3" t="s">
        <v>505</v>
      </c>
      <c r="G7" s="3" t="s">
        <v>468</v>
      </c>
      <c r="H7" s="3" t="s">
        <v>479</v>
      </c>
      <c r="I7" s="3" t="s">
        <v>480</v>
      </c>
      <c r="J7" s="3" t="s">
        <v>506</v>
      </c>
      <c r="K7" s="3" t="s">
        <v>507</v>
      </c>
      <c r="L7" s="3" t="s">
        <v>508</v>
      </c>
      <c r="M7" s="3" t="s">
        <v>484</v>
      </c>
      <c r="N7" s="3">
        <v>1</v>
      </c>
      <c r="O7" s="3"/>
      <c r="P7" s="7" t="s">
        <v>492</v>
      </c>
    </row>
    <row r="8" spans="1:16" ht="128.25">
      <c r="A8" s="6">
        <v>7</v>
      </c>
      <c r="B8" s="3" t="s">
        <v>509</v>
      </c>
      <c r="C8" s="3" t="s">
        <v>465</v>
      </c>
      <c r="D8" s="3">
        <v>16</v>
      </c>
      <c r="E8" s="3" t="s">
        <v>504</v>
      </c>
      <c r="F8" s="3" t="s">
        <v>510</v>
      </c>
      <c r="G8" s="3" t="s">
        <v>468</v>
      </c>
      <c r="H8" s="3" t="s">
        <v>511</v>
      </c>
      <c r="I8" s="3" t="s">
        <v>499</v>
      </c>
      <c r="J8" s="3" t="s">
        <v>512</v>
      </c>
      <c r="K8" s="3" t="s">
        <v>513</v>
      </c>
      <c r="L8" s="3" t="s">
        <v>514</v>
      </c>
      <c r="M8" s="3" t="s">
        <v>484</v>
      </c>
      <c r="N8" s="3">
        <v>1</v>
      </c>
      <c r="O8" s="3"/>
      <c r="P8" s="7" t="s">
        <v>492</v>
      </c>
    </row>
    <row r="9" spans="1:16" ht="85.5">
      <c r="A9" s="6">
        <v>9</v>
      </c>
      <c r="B9" s="3" t="s">
        <v>515</v>
      </c>
      <c r="C9" s="3" t="s">
        <v>465</v>
      </c>
      <c r="D9" s="3">
        <v>16</v>
      </c>
      <c r="E9" s="3" t="s">
        <v>504</v>
      </c>
      <c r="F9" s="3" t="s">
        <v>516</v>
      </c>
      <c r="G9" s="3" t="s">
        <v>468</v>
      </c>
      <c r="H9" s="3" t="s">
        <v>511</v>
      </c>
      <c r="I9" s="3" t="s">
        <v>480</v>
      </c>
      <c r="J9" s="3" t="s">
        <v>517</v>
      </c>
      <c r="K9" s="3" t="s">
        <v>518</v>
      </c>
      <c r="L9" s="3" t="s">
        <v>519</v>
      </c>
      <c r="M9" s="3" t="s">
        <v>484</v>
      </c>
      <c r="N9" s="3">
        <v>1</v>
      </c>
      <c r="O9" s="3"/>
      <c r="P9" s="7" t="s">
        <v>492</v>
      </c>
    </row>
    <row r="10" spans="1:16" ht="156.75">
      <c r="A10" s="6">
        <v>10</v>
      </c>
      <c r="B10" s="3" t="s">
        <v>520</v>
      </c>
      <c r="C10" s="3" t="s">
        <v>465</v>
      </c>
      <c r="D10" s="3">
        <v>16</v>
      </c>
      <c r="E10" s="3" t="s">
        <v>504</v>
      </c>
      <c r="F10" s="3" t="s">
        <v>521</v>
      </c>
      <c r="G10" s="3" t="s">
        <v>468</v>
      </c>
      <c r="H10" s="3" t="s">
        <v>511</v>
      </c>
      <c r="I10" s="3" t="s">
        <v>499</v>
      </c>
      <c r="J10" s="3" t="s">
        <v>512</v>
      </c>
      <c r="K10" s="3" t="s">
        <v>522</v>
      </c>
      <c r="L10" s="3" t="s">
        <v>523</v>
      </c>
      <c r="M10" s="3" t="s">
        <v>484</v>
      </c>
      <c r="N10" s="3">
        <v>1</v>
      </c>
      <c r="O10" s="3" t="s">
        <v>485</v>
      </c>
      <c r="P10" s="7" t="s">
        <v>476</v>
      </c>
    </row>
    <row r="11" spans="1:16" ht="57">
      <c r="A11" s="6">
        <v>11</v>
      </c>
      <c r="B11" s="3" t="s">
        <v>524</v>
      </c>
      <c r="C11" s="3" t="s">
        <v>465</v>
      </c>
      <c r="D11" s="3">
        <v>16</v>
      </c>
      <c r="E11" s="3" t="s">
        <v>504</v>
      </c>
      <c r="F11" s="3" t="s">
        <v>525</v>
      </c>
      <c r="G11" s="3" t="s">
        <v>468</v>
      </c>
      <c r="H11" s="3" t="s">
        <v>469</v>
      </c>
      <c r="I11" s="3" t="s">
        <v>499</v>
      </c>
      <c r="J11" s="3" t="s">
        <v>36</v>
      </c>
      <c r="K11" s="3" t="s">
        <v>526</v>
      </c>
      <c r="L11" s="3" t="s">
        <v>527</v>
      </c>
      <c r="M11" s="3" t="s">
        <v>484</v>
      </c>
      <c r="N11" s="3">
        <v>1</v>
      </c>
      <c r="O11" s="3"/>
      <c r="P11" s="7" t="s">
        <v>492</v>
      </c>
    </row>
    <row r="12" spans="1:16" ht="57">
      <c r="A12" s="6">
        <v>12</v>
      </c>
      <c r="B12" s="3" t="s">
        <v>528</v>
      </c>
      <c r="C12" s="3" t="s">
        <v>465</v>
      </c>
      <c r="D12" s="3">
        <v>16</v>
      </c>
      <c r="E12" s="3" t="s">
        <v>504</v>
      </c>
      <c r="F12" s="3" t="s">
        <v>529</v>
      </c>
      <c r="G12" s="3" t="s">
        <v>468</v>
      </c>
      <c r="H12" s="3" t="s">
        <v>469</v>
      </c>
      <c r="I12" s="3" t="s">
        <v>499</v>
      </c>
      <c r="J12" s="3" t="s">
        <v>34</v>
      </c>
      <c r="K12" s="3" t="s">
        <v>530</v>
      </c>
      <c r="L12" s="3" t="s">
        <v>531</v>
      </c>
      <c r="M12" s="3" t="s">
        <v>484</v>
      </c>
      <c r="N12" s="3">
        <v>1</v>
      </c>
      <c r="O12" s="3" t="s">
        <v>352</v>
      </c>
      <c r="P12" s="7" t="s">
        <v>476</v>
      </c>
    </row>
    <row r="13" spans="1:16" ht="156.75">
      <c r="A13" s="6">
        <v>13</v>
      </c>
      <c r="B13" s="3" t="s">
        <v>532</v>
      </c>
      <c r="C13" s="3" t="s">
        <v>465</v>
      </c>
      <c r="D13" s="3">
        <v>17</v>
      </c>
      <c r="E13" s="3" t="s">
        <v>533</v>
      </c>
      <c r="F13" s="3" t="s">
        <v>534</v>
      </c>
      <c r="G13" s="3" t="s">
        <v>468</v>
      </c>
      <c r="H13" s="3" t="s">
        <v>479</v>
      </c>
      <c r="I13" s="3" t="s">
        <v>480</v>
      </c>
      <c r="J13" s="3" t="s">
        <v>535</v>
      </c>
      <c r="K13" s="3" t="s">
        <v>536</v>
      </c>
      <c r="L13" s="3" t="s">
        <v>537</v>
      </c>
      <c r="M13" s="3" t="s">
        <v>484</v>
      </c>
      <c r="N13" s="3">
        <v>2</v>
      </c>
      <c r="O13" s="3" t="s">
        <v>271</v>
      </c>
      <c r="P13" s="7" t="s">
        <v>476</v>
      </c>
    </row>
    <row r="14" spans="1:16" ht="128.25">
      <c r="A14" s="6">
        <v>14</v>
      </c>
      <c r="B14" s="3" t="s">
        <v>538</v>
      </c>
      <c r="C14" s="3" t="s">
        <v>465</v>
      </c>
      <c r="D14" s="3">
        <v>17</v>
      </c>
      <c r="E14" s="3" t="s">
        <v>533</v>
      </c>
      <c r="F14" s="3" t="s">
        <v>539</v>
      </c>
      <c r="G14" s="3" t="s">
        <v>468</v>
      </c>
      <c r="H14" s="3" t="s">
        <v>479</v>
      </c>
      <c r="I14" s="3" t="s">
        <v>499</v>
      </c>
      <c r="J14" s="3" t="s">
        <v>512</v>
      </c>
      <c r="K14" s="3" t="s">
        <v>513</v>
      </c>
      <c r="L14" s="3" t="s">
        <v>514</v>
      </c>
      <c r="M14" s="3" t="s">
        <v>484</v>
      </c>
      <c r="N14" s="3">
        <v>1</v>
      </c>
      <c r="O14" s="3"/>
      <c r="P14" s="7" t="s">
        <v>492</v>
      </c>
    </row>
    <row r="15" spans="1:16" ht="85.5">
      <c r="A15" s="6">
        <v>15</v>
      </c>
      <c r="B15" s="3" t="s">
        <v>540</v>
      </c>
      <c r="C15" s="3" t="s">
        <v>465</v>
      </c>
      <c r="D15" s="3">
        <v>17</v>
      </c>
      <c r="E15" s="3" t="s">
        <v>533</v>
      </c>
      <c r="F15" s="3" t="s">
        <v>541</v>
      </c>
      <c r="G15" s="3" t="s">
        <v>468</v>
      </c>
      <c r="H15" s="3" t="s">
        <v>511</v>
      </c>
      <c r="I15" s="3" t="s">
        <v>480</v>
      </c>
      <c r="J15" s="3" t="s">
        <v>517</v>
      </c>
      <c r="K15" s="3" t="s">
        <v>518</v>
      </c>
      <c r="L15" s="3" t="s">
        <v>542</v>
      </c>
      <c r="M15" s="3" t="s">
        <v>484</v>
      </c>
      <c r="N15" s="3">
        <v>1</v>
      </c>
      <c r="O15" s="3"/>
      <c r="P15" s="7" t="s">
        <v>492</v>
      </c>
    </row>
    <row r="16" spans="1:16" ht="85.5">
      <c r="A16" s="6">
        <v>16</v>
      </c>
      <c r="B16" s="3" t="s">
        <v>543</v>
      </c>
      <c r="C16" s="3" t="s">
        <v>465</v>
      </c>
      <c r="D16" s="3">
        <v>17</v>
      </c>
      <c r="E16" s="3" t="s">
        <v>533</v>
      </c>
      <c r="F16" s="3" t="s">
        <v>544</v>
      </c>
      <c r="G16" s="3" t="s">
        <v>468</v>
      </c>
      <c r="H16" s="3" t="s">
        <v>479</v>
      </c>
      <c r="I16" s="3" t="s">
        <v>499</v>
      </c>
      <c r="J16" s="3" t="s">
        <v>545</v>
      </c>
      <c r="K16" s="3" t="s">
        <v>546</v>
      </c>
      <c r="L16" s="3" t="s">
        <v>547</v>
      </c>
      <c r="M16" s="3" t="s">
        <v>484</v>
      </c>
      <c r="N16" s="3">
        <v>1</v>
      </c>
      <c r="O16" s="3" t="s">
        <v>548</v>
      </c>
      <c r="P16" s="7" t="s">
        <v>476</v>
      </c>
    </row>
    <row r="17" spans="1:16" ht="199.5">
      <c r="A17" s="6">
        <v>17</v>
      </c>
      <c r="B17" s="3" t="s">
        <v>549</v>
      </c>
      <c r="C17" s="3" t="s">
        <v>465</v>
      </c>
      <c r="D17" s="3">
        <v>17</v>
      </c>
      <c r="E17" s="3" t="s">
        <v>533</v>
      </c>
      <c r="F17" s="3" t="s">
        <v>550</v>
      </c>
      <c r="G17" s="3" t="s">
        <v>468</v>
      </c>
      <c r="H17" s="3" t="s">
        <v>479</v>
      </c>
      <c r="I17" s="3" t="s">
        <v>480</v>
      </c>
      <c r="J17" s="3" t="s">
        <v>506</v>
      </c>
      <c r="K17" s="3" t="s">
        <v>551</v>
      </c>
      <c r="L17" s="3" t="s">
        <v>552</v>
      </c>
      <c r="M17" s="3" t="s">
        <v>484</v>
      </c>
      <c r="N17" s="3">
        <v>1</v>
      </c>
      <c r="O17" s="3" t="s">
        <v>271</v>
      </c>
      <c r="P17" s="7" t="s">
        <v>476</v>
      </c>
    </row>
    <row r="18" spans="1:16" ht="85.5">
      <c r="A18" s="6">
        <v>18</v>
      </c>
      <c r="B18" s="3" t="s">
        <v>553</v>
      </c>
      <c r="C18" s="3" t="s">
        <v>465</v>
      </c>
      <c r="D18" s="3">
        <v>18</v>
      </c>
      <c r="E18" s="3" t="s">
        <v>554</v>
      </c>
      <c r="F18" s="3" t="s">
        <v>555</v>
      </c>
      <c r="G18" s="3" t="s">
        <v>468</v>
      </c>
      <c r="H18" s="3" t="s">
        <v>479</v>
      </c>
      <c r="I18" s="3" t="s">
        <v>480</v>
      </c>
      <c r="J18" s="3" t="s">
        <v>517</v>
      </c>
      <c r="K18" s="3" t="s">
        <v>556</v>
      </c>
      <c r="L18" s="3" t="s">
        <v>557</v>
      </c>
      <c r="M18" s="3" t="s">
        <v>484</v>
      </c>
      <c r="N18" s="3">
        <v>1</v>
      </c>
      <c r="O18" s="3"/>
      <c r="P18" s="7" t="s">
        <v>492</v>
      </c>
    </row>
    <row r="19" spans="1:16" ht="57">
      <c r="A19" s="6">
        <v>19</v>
      </c>
      <c r="B19" s="3" t="s">
        <v>558</v>
      </c>
      <c r="C19" s="3" t="s">
        <v>465</v>
      </c>
      <c r="D19" s="3">
        <v>18</v>
      </c>
      <c r="E19" s="3" t="s">
        <v>554</v>
      </c>
      <c r="F19" s="3" t="s">
        <v>559</v>
      </c>
      <c r="G19" s="3" t="s">
        <v>468</v>
      </c>
      <c r="H19" s="3" t="s">
        <v>469</v>
      </c>
      <c r="I19" s="3" t="s">
        <v>480</v>
      </c>
      <c r="J19" s="3" t="s">
        <v>512</v>
      </c>
      <c r="K19" s="3" t="s">
        <v>560</v>
      </c>
      <c r="L19" s="3" t="s">
        <v>561</v>
      </c>
      <c r="M19" s="3" t="s">
        <v>484</v>
      </c>
      <c r="N19" s="3">
        <v>1</v>
      </c>
      <c r="O19" s="3"/>
      <c r="P19" s="7" t="s">
        <v>492</v>
      </c>
    </row>
    <row r="20" spans="1:16" ht="71.25">
      <c r="A20" s="6">
        <v>20</v>
      </c>
      <c r="B20" s="3" t="s">
        <v>562</v>
      </c>
      <c r="C20" s="3" t="s">
        <v>465</v>
      </c>
      <c r="D20" s="3">
        <v>18</v>
      </c>
      <c r="E20" s="3" t="s">
        <v>554</v>
      </c>
      <c r="F20" s="3" t="s">
        <v>563</v>
      </c>
      <c r="G20" s="3" t="s">
        <v>468</v>
      </c>
      <c r="H20" s="3" t="s">
        <v>479</v>
      </c>
      <c r="I20" s="3" t="s">
        <v>480</v>
      </c>
      <c r="J20" s="3" t="s">
        <v>564</v>
      </c>
      <c r="K20" s="3" t="s">
        <v>565</v>
      </c>
      <c r="L20" s="3" t="s">
        <v>566</v>
      </c>
      <c r="M20" s="3" t="s">
        <v>484</v>
      </c>
      <c r="N20" s="3">
        <v>1</v>
      </c>
      <c r="O20" s="3"/>
      <c r="P20" s="7" t="s">
        <v>492</v>
      </c>
    </row>
    <row r="21" spans="1:16" ht="85.5">
      <c r="A21" s="6">
        <v>21</v>
      </c>
      <c r="B21" s="3" t="s">
        <v>567</v>
      </c>
      <c r="C21" s="3" t="s">
        <v>465</v>
      </c>
      <c r="D21" s="3">
        <v>18</v>
      </c>
      <c r="E21" s="3" t="s">
        <v>554</v>
      </c>
      <c r="F21" s="3" t="s">
        <v>568</v>
      </c>
      <c r="G21" s="3" t="s">
        <v>468</v>
      </c>
      <c r="H21" s="3" t="s">
        <v>469</v>
      </c>
      <c r="I21" s="3" t="s">
        <v>499</v>
      </c>
      <c r="J21" s="3" t="s">
        <v>38</v>
      </c>
      <c r="K21" s="3" t="s">
        <v>569</v>
      </c>
      <c r="L21" s="3" t="s">
        <v>570</v>
      </c>
      <c r="M21" s="3" t="s">
        <v>484</v>
      </c>
      <c r="N21" s="3">
        <v>1</v>
      </c>
      <c r="O21" s="3" t="s">
        <v>352</v>
      </c>
      <c r="P21" s="7" t="s">
        <v>476</v>
      </c>
    </row>
    <row r="22" spans="1:16" ht="156.75">
      <c r="A22" s="6">
        <v>22</v>
      </c>
      <c r="B22" s="3" t="s">
        <v>571</v>
      </c>
      <c r="C22" s="3" t="s">
        <v>465</v>
      </c>
      <c r="D22" s="3">
        <v>18</v>
      </c>
      <c r="E22" s="3" t="s">
        <v>554</v>
      </c>
      <c r="F22" s="3" t="s">
        <v>572</v>
      </c>
      <c r="G22" s="3" t="s">
        <v>468</v>
      </c>
      <c r="H22" s="3" t="s">
        <v>511</v>
      </c>
      <c r="I22" s="3" t="s">
        <v>499</v>
      </c>
      <c r="J22" s="3" t="s">
        <v>500</v>
      </c>
      <c r="K22" s="3" t="s">
        <v>573</v>
      </c>
      <c r="L22" s="3" t="s">
        <v>574</v>
      </c>
      <c r="M22" s="3" t="s">
        <v>484</v>
      </c>
      <c r="N22" s="3">
        <v>1</v>
      </c>
      <c r="O22" s="3"/>
      <c r="P22" s="7" t="s">
        <v>492</v>
      </c>
    </row>
    <row r="23" spans="1:16" ht="185.25">
      <c r="A23" s="6">
        <v>24</v>
      </c>
      <c r="B23" s="3" t="s">
        <v>575</v>
      </c>
      <c r="C23" s="3" t="s">
        <v>465</v>
      </c>
      <c r="D23" s="3">
        <v>18</v>
      </c>
      <c r="E23" s="3" t="s">
        <v>554</v>
      </c>
      <c r="F23" s="3" t="s">
        <v>576</v>
      </c>
      <c r="G23" s="3" t="s">
        <v>468</v>
      </c>
      <c r="H23" s="3" t="s">
        <v>479</v>
      </c>
      <c r="I23" s="3" t="s">
        <v>499</v>
      </c>
      <c r="J23" s="3" t="s">
        <v>38</v>
      </c>
      <c r="K23" s="3" t="s">
        <v>577</v>
      </c>
      <c r="L23" s="3" t="s">
        <v>578</v>
      </c>
      <c r="M23" s="3" t="s">
        <v>484</v>
      </c>
      <c r="N23" s="3">
        <v>1</v>
      </c>
      <c r="O23" s="3" t="s">
        <v>352</v>
      </c>
      <c r="P23" s="7" t="s">
        <v>476</v>
      </c>
    </row>
    <row r="24" spans="1:16" ht="99.75">
      <c r="A24" s="6">
        <v>28</v>
      </c>
      <c r="B24" s="3" t="s">
        <v>579</v>
      </c>
      <c r="C24" s="3" t="s">
        <v>465</v>
      </c>
      <c r="D24" s="3">
        <v>20</v>
      </c>
      <c r="E24" s="3" t="s">
        <v>580</v>
      </c>
      <c r="F24" s="3" t="s">
        <v>581</v>
      </c>
      <c r="G24" s="3" t="s">
        <v>468</v>
      </c>
      <c r="H24" s="3" t="s">
        <v>469</v>
      </c>
      <c r="I24" s="3" t="s">
        <v>480</v>
      </c>
      <c r="J24" s="3" t="s">
        <v>582</v>
      </c>
      <c r="K24" s="3" t="s">
        <v>583</v>
      </c>
      <c r="L24" s="3" t="s">
        <v>584</v>
      </c>
      <c r="M24" s="3" t="s">
        <v>484</v>
      </c>
      <c r="N24" s="3">
        <v>1</v>
      </c>
      <c r="O24" s="3" t="s">
        <v>485</v>
      </c>
      <c r="P24" s="7" t="s">
        <v>476</v>
      </c>
    </row>
    <row r="25" spans="1:16" ht="85.5">
      <c r="A25" s="6">
        <v>29</v>
      </c>
      <c r="B25" s="3" t="s">
        <v>585</v>
      </c>
      <c r="C25" s="3" t="s">
        <v>465</v>
      </c>
      <c r="D25" s="3">
        <v>20</v>
      </c>
      <c r="E25" s="3" t="s">
        <v>580</v>
      </c>
      <c r="F25" s="3" t="s">
        <v>586</v>
      </c>
      <c r="G25" s="3" t="s">
        <v>468</v>
      </c>
      <c r="H25" s="3" t="s">
        <v>469</v>
      </c>
      <c r="I25" s="3" t="s">
        <v>499</v>
      </c>
      <c r="J25" s="3" t="s">
        <v>38</v>
      </c>
      <c r="K25" s="3" t="s">
        <v>569</v>
      </c>
      <c r="L25" s="3" t="s">
        <v>570</v>
      </c>
      <c r="M25" s="3" t="s">
        <v>484</v>
      </c>
      <c r="N25" s="3">
        <v>1</v>
      </c>
      <c r="O25" s="3"/>
      <c r="P25" s="7" t="s">
        <v>492</v>
      </c>
    </row>
    <row r="26" spans="1:16" ht="171">
      <c r="A26" s="6">
        <v>30</v>
      </c>
      <c r="B26" s="3" t="s">
        <v>587</v>
      </c>
      <c r="C26" s="3" t="s">
        <v>465</v>
      </c>
      <c r="D26" s="3">
        <v>20</v>
      </c>
      <c r="E26" s="3" t="s">
        <v>580</v>
      </c>
      <c r="F26" s="3" t="s">
        <v>588</v>
      </c>
      <c r="G26" s="3" t="s">
        <v>468</v>
      </c>
      <c r="H26" s="3" t="s">
        <v>479</v>
      </c>
      <c r="I26" s="3" t="s">
        <v>480</v>
      </c>
      <c r="J26" s="3" t="s">
        <v>589</v>
      </c>
      <c r="K26" s="3" t="s">
        <v>590</v>
      </c>
      <c r="L26" s="3" t="s">
        <v>591</v>
      </c>
      <c r="M26" s="3" t="s">
        <v>484</v>
      </c>
      <c r="N26" s="3">
        <v>1</v>
      </c>
      <c r="O26" s="3" t="s">
        <v>485</v>
      </c>
      <c r="P26" s="7" t="s">
        <v>476</v>
      </c>
    </row>
    <row r="27" spans="1:16" ht="57">
      <c r="A27" s="6">
        <v>31</v>
      </c>
      <c r="B27" s="3" t="s">
        <v>592</v>
      </c>
      <c r="C27" s="3" t="s">
        <v>465</v>
      </c>
      <c r="D27" s="3">
        <v>20</v>
      </c>
      <c r="E27" s="3" t="s">
        <v>580</v>
      </c>
      <c r="F27" s="3" t="s">
        <v>593</v>
      </c>
      <c r="G27" s="3" t="s">
        <v>468</v>
      </c>
      <c r="H27" s="3" t="s">
        <v>594</v>
      </c>
      <c r="I27" s="3" t="s">
        <v>480</v>
      </c>
      <c r="J27" s="3" t="s">
        <v>564</v>
      </c>
      <c r="K27" s="3" t="s">
        <v>595</v>
      </c>
      <c r="L27" s="3" t="s">
        <v>596</v>
      </c>
      <c r="M27" s="3" t="s">
        <v>484</v>
      </c>
      <c r="N27" s="3">
        <v>1</v>
      </c>
      <c r="O27" s="3" t="s">
        <v>485</v>
      </c>
      <c r="P27" s="7" t="s">
        <v>476</v>
      </c>
    </row>
    <row r="28" spans="1:16" ht="171">
      <c r="A28" s="6">
        <v>32</v>
      </c>
      <c r="B28" s="3" t="s">
        <v>597</v>
      </c>
      <c r="C28" s="3" t="s">
        <v>465</v>
      </c>
      <c r="D28" s="3">
        <v>20</v>
      </c>
      <c r="E28" s="3" t="s">
        <v>580</v>
      </c>
      <c r="F28" s="3" t="s">
        <v>598</v>
      </c>
      <c r="G28" s="3" t="s">
        <v>468</v>
      </c>
      <c r="H28" s="3" t="s">
        <v>479</v>
      </c>
      <c r="I28" s="3" t="s">
        <v>499</v>
      </c>
      <c r="J28" s="3" t="s">
        <v>38</v>
      </c>
      <c r="K28" s="3" t="s">
        <v>599</v>
      </c>
      <c r="L28" s="3" t="s">
        <v>600</v>
      </c>
      <c r="M28" s="3" t="s">
        <v>484</v>
      </c>
      <c r="N28" s="3">
        <v>1</v>
      </c>
      <c r="O28" s="3"/>
      <c r="P28" s="7" t="s">
        <v>492</v>
      </c>
    </row>
    <row r="29" spans="1:16" ht="85.5">
      <c r="A29" s="6">
        <v>33</v>
      </c>
      <c r="B29" s="3" t="s">
        <v>601</v>
      </c>
      <c r="C29" s="3" t="s">
        <v>465</v>
      </c>
      <c r="D29" s="3">
        <v>20</v>
      </c>
      <c r="E29" s="3" t="s">
        <v>580</v>
      </c>
      <c r="F29" s="3" t="s">
        <v>602</v>
      </c>
      <c r="G29" s="3" t="s">
        <v>468</v>
      </c>
      <c r="H29" s="3" t="s">
        <v>469</v>
      </c>
      <c r="I29" s="3" t="s">
        <v>499</v>
      </c>
      <c r="J29" s="3" t="s">
        <v>38</v>
      </c>
      <c r="K29" s="3" t="s">
        <v>569</v>
      </c>
      <c r="L29" s="3" t="s">
        <v>570</v>
      </c>
      <c r="M29" s="3" t="s">
        <v>484</v>
      </c>
      <c r="N29" s="3">
        <v>1</v>
      </c>
      <c r="O29" s="3"/>
      <c r="P29" s="7" t="s">
        <v>492</v>
      </c>
    </row>
    <row r="30" spans="1:16" ht="57">
      <c r="A30" s="6">
        <v>34</v>
      </c>
      <c r="B30" s="3" t="s">
        <v>603</v>
      </c>
      <c r="C30" s="3" t="s">
        <v>465</v>
      </c>
      <c r="D30" s="3">
        <v>20</v>
      </c>
      <c r="E30" s="3" t="s">
        <v>580</v>
      </c>
      <c r="F30" s="3" t="s">
        <v>604</v>
      </c>
      <c r="G30" s="3" t="s">
        <v>468</v>
      </c>
      <c r="H30" s="3" t="s">
        <v>469</v>
      </c>
      <c r="I30" s="3" t="s">
        <v>480</v>
      </c>
      <c r="J30" s="3" t="s">
        <v>512</v>
      </c>
      <c r="K30" s="3" t="s">
        <v>560</v>
      </c>
      <c r="L30" s="3" t="s">
        <v>605</v>
      </c>
      <c r="M30" s="3" t="s">
        <v>484</v>
      </c>
      <c r="N30" s="3">
        <v>1</v>
      </c>
      <c r="O30" s="3"/>
      <c r="P30" s="7" t="s">
        <v>492</v>
      </c>
    </row>
    <row r="31" spans="1:16" ht="171">
      <c r="A31" s="6">
        <v>35</v>
      </c>
      <c r="B31" s="3" t="s">
        <v>606</v>
      </c>
      <c r="C31" s="3" t="s">
        <v>465</v>
      </c>
      <c r="D31" s="3">
        <v>20</v>
      </c>
      <c r="E31" s="3" t="s">
        <v>580</v>
      </c>
      <c r="F31" s="3" t="s">
        <v>607</v>
      </c>
      <c r="G31" s="3" t="s">
        <v>468</v>
      </c>
      <c r="H31" s="3" t="s">
        <v>479</v>
      </c>
      <c r="I31" s="3" t="s">
        <v>480</v>
      </c>
      <c r="J31" s="3" t="s">
        <v>589</v>
      </c>
      <c r="K31" s="3" t="s">
        <v>590</v>
      </c>
      <c r="L31" s="3" t="s">
        <v>591</v>
      </c>
      <c r="M31" s="3" t="s">
        <v>484</v>
      </c>
      <c r="N31" s="3">
        <v>1</v>
      </c>
      <c r="O31" s="3"/>
      <c r="P31" s="7" t="s">
        <v>492</v>
      </c>
    </row>
    <row r="32" spans="1:16" ht="128.25">
      <c r="A32" s="6">
        <v>36</v>
      </c>
      <c r="B32" s="3" t="s">
        <v>608</v>
      </c>
      <c r="C32" s="3" t="s">
        <v>465</v>
      </c>
      <c r="D32" s="3">
        <v>21</v>
      </c>
      <c r="E32" s="3" t="s">
        <v>609</v>
      </c>
      <c r="F32" s="3" t="s">
        <v>610</v>
      </c>
      <c r="G32" s="3" t="s">
        <v>468</v>
      </c>
      <c r="H32" s="3" t="s">
        <v>479</v>
      </c>
      <c r="I32" s="3" t="s">
        <v>480</v>
      </c>
      <c r="J32" s="3" t="s">
        <v>481</v>
      </c>
      <c r="K32" s="3" t="s">
        <v>611</v>
      </c>
      <c r="L32" s="3" t="s">
        <v>612</v>
      </c>
      <c r="M32" s="3" t="s">
        <v>484</v>
      </c>
      <c r="N32" s="3">
        <v>1</v>
      </c>
      <c r="O32" s="3"/>
      <c r="P32" s="7" t="s">
        <v>492</v>
      </c>
    </row>
    <row r="33" spans="1:16" ht="171">
      <c r="A33" s="6">
        <v>37</v>
      </c>
      <c r="B33" s="3" t="s">
        <v>613</v>
      </c>
      <c r="C33" s="3" t="s">
        <v>465</v>
      </c>
      <c r="D33" s="3">
        <v>21</v>
      </c>
      <c r="E33" s="3" t="s">
        <v>609</v>
      </c>
      <c r="F33" s="3" t="s">
        <v>614</v>
      </c>
      <c r="G33" s="3" t="s">
        <v>468</v>
      </c>
      <c r="H33" s="3" t="s">
        <v>479</v>
      </c>
      <c r="I33" s="3" t="s">
        <v>499</v>
      </c>
      <c r="J33" s="3" t="s">
        <v>36</v>
      </c>
      <c r="K33" s="3" t="s">
        <v>615</v>
      </c>
      <c r="L33" s="3" t="s">
        <v>616</v>
      </c>
      <c r="M33" s="3" t="s">
        <v>484</v>
      </c>
      <c r="N33" s="3">
        <v>1</v>
      </c>
      <c r="O33" s="3"/>
      <c r="P33" s="7" t="s">
        <v>492</v>
      </c>
    </row>
    <row r="34" spans="1:16" ht="57">
      <c r="A34" s="6">
        <v>38</v>
      </c>
      <c r="B34" s="3" t="s">
        <v>617</v>
      </c>
      <c r="C34" s="3" t="s">
        <v>465</v>
      </c>
      <c r="D34" s="3">
        <v>21</v>
      </c>
      <c r="E34" s="3" t="s">
        <v>609</v>
      </c>
      <c r="F34" s="3" t="s">
        <v>618</v>
      </c>
      <c r="G34" s="3" t="s">
        <v>468</v>
      </c>
      <c r="H34" s="3" t="s">
        <v>469</v>
      </c>
      <c r="I34" s="3" t="s">
        <v>480</v>
      </c>
      <c r="J34" s="3" t="s">
        <v>517</v>
      </c>
      <c r="K34" s="3" t="s">
        <v>619</v>
      </c>
      <c r="L34" s="3" t="s">
        <v>620</v>
      </c>
      <c r="M34" s="3" t="s">
        <v>484</v>
      </c>
      <c r="N34" s="3">
        <v>1</v>
      </c>
      <c r="O34" s="3"/>
      <c r="P34" s="7" t="s">
        <v>492</v>
      </c>
    </row>
    <row r="35" spans="1:16" ht="142.5">
      <c r="A35" s="6">
        <v>39</v>
      </c>
      <c r="B35" s="3" t="s">
        <v>621</v>
      </c>
      <c r="C35" s="3" t="s">
        <v>465</v>
      </c>
      <c r="D35" s="3">
        <v>21</v>
      </c>
      <c r="E35" s="3" t="s">
        <v>609</v>
      </c>
      <c r="F35" s="3" t="s">
        <v>622</v>
      </c>
      <c r="G35" s="3" t="s">
        <v>468</v>
      </c>
      <c r="H35" s="3" t="s">
        <v>479</v>
      </c>
      <c r="I35" s="3" t="s">
        <v>499</v>
      </c>
      <c r="J35" s="3" t="s">
        <v>28</v>
      </c>
      <c r="K35" s="3" t="s">
        <v>623</v>
      </c>
      <c r="L35" s="3" t="s">
        <v>624</v>
      </c>
      <c r="M35" s="3" t="s">
        <v>484</v>
      </c>
      <c r="N35" s="3">
        <v>1</v>
      </c>
      <c r="O35" s="3" t="s">
        <v>625</v>
      </c>
      <c r="P35" s="7" t="s">
        <v>476</v>
      </c>
    </row>
    <row r="36" spans="1:16" ht="156.75">
      <c r="A36" s="6">
        <v>43</v>
      </c>
      <c r="B36" s="3" t="s">
        <v>626</v>
      </c>
      <c r="C36" s="3" t="s">
        <v>465</v>
      </c>
      <c r="D36" s="3">
        <v>22</v>
      </c>
      <c r="E36" s="3" t="s">
        <v>627</v>
      </c>
      <c r="F36" s="3" t="s">
        <v>628</v>
      </c>
      <c r="G36" s="3" t="s">
        <v>468</v>
      </c>
      <c r="H36" s="3" t="s">
        <v>479</v>
      </c>
      <c r="I36" s="3" t="s">
        <v>499</v>
      </c>
      <c r="J36" s="3" t="s">
        <v>32</v>
      </c>
      <c r="K36" s="3" t="s">
        <v>629</v>
      </c>
      <c r="L36" s="3" t="s">
        <v>630</v>
      </c>
      <c r="M36" s="3" t="s">
        <v>484</v>
      </c>
      <c r="N36" s="3">
        <v>1</v>
      </c>
      <c r="O36" s="3"/>
      <c r="P36" s="7" t="s">
        <v>492</v>
      </c>
    </row>
    <row r="37" spans="1:16" ht="57">
      <c r="A37" s="6">
        <v>44</v>
      </c>
      <c r="B37" s="3" t="s">
        <v>631</v>
      </c>
      <c r="C37" s="3" t="s">
        <v>465</v>
      </c>
      <c r="D37" s="3">
        <v>22</v>
      </c>
      <c r="E37" s="3" t="s">
        <v>627</v>
      </c>
      <c r="F37" s="3" t="s">
        <v>632</v>
      </c>
      <c r="G37" s="3" t="s">
        <v>468</v>
      </c>
      <c r="H37" s="3" t="s">
        <v>469</v>
      </c>
      <c r="I37" s="3" t="s">
        <v>480</v>
      </c>
      <c r="J37" s="3" t="s">
        <v>517</v>
      </c>
      <c r="K37" s="3" t="s">
        <v>619</v>
      </c>
      <c r="L37" s="3" t="s">
        <v>633</v>
      </c>
      <c r="M37" s="3" t="s">
        <v>484</v>
      </c>
      <c r="N37" s="3">
        <v>1</v>
      </c>
      <c r="O37" s="3"/>
      <c r="P37" s="7" t="s">
        <v>492</v>
      </c>
    </row>
    <row r="38" spans="1:16" ht="128.25">
      <c r="A38" s="6">
        <v>45</v>
      </c>
      <c r="B38" s="3" t="s">
        <v>634</v>
      </c>
      <c r="C38" s="3" t="s">
        <v>465</v>
      </c>
      <c r="D38" s="3">
        <v>22</v>
      </c>
      <c r="E38" s="3" t="s">
        <v>627</v>
      </c>
      <c r="F38" s="3" t="s">
        <v>635</v>
      </c>
      <c r="G38" s="3" t="s">
        <v>468</v>
      </c>
      <c r="H38" s="3" t="s">
        <v>511</v>
      </c>
      <c r="I38" s="3" t="s">
        <v>499</v>
      </c>
      <c r="J38" s="3" t="s">
        <v>36</v>
      </c>
      <c r="K38" s="3" t="s">
        <v>636</v>
      </c>
      <c r="L38" s="3" t="s">
        <v>637</v>
      </c>
      <c r="M38" s="3" t="s">
        <v>484</v>
      </c>
      <c r="N38" s="3">
        <v>1</v>
      </c>
      <c r="O38" s="3"/>
      <c r="P38" s="7" t="s">
        <v>492</v>
      </c>
    </row>
    <row r="39" spans="1:16" ht="142.5">
      <c r="A39" s="6">
        <v>46</v>
      </c>
      <c r="B39" s="3" t="s">
        <v>638</v>
      </c>
      <c r="C39" s="3" t="s">
        <v>465</v>
      </c>
      <c r="D39" s="3">
        <v>22</v>
      </c>
      <c r="E39" s="3" t="s">
        <v>627</v>
      </c>
      <c r="F39" s="3" t="s">
        <v>639</v>
      </c>
      <c r="G39" s="3" t="s">
        <v>468</v>
      </c>
      <c r="H39" s="3" t="s">
        <v>479</v>
      </c>
      <c r="I39" s="3" t="s">
        <v>480</v>
      </c>
      <c r="J39" s="3" t="s">
        <v>564</v>
      </c>
      <c r="K39" s="3" t="s">
        <v>640</v>
      </c>
      <c r="L39" s="3" t="s">
        <v>641</v>
      </c>
      <c r="M39" s="3" t="s">
        <v>484</v>
      </c>
      <c r="N39" s="3">
        <v>1</v>
      </c>
      <c r="O39" s="3"/>
      <c r="P39" s="7" t="s">
        <v>492</v>
      </c>
    </row>
    <row r="40" spans="1:16" ht="85.5">
      <c r="A40" s="6">
        <v>47</v>
      </c>
      <c r="B40" s="3" t="s">
        <v>642</v>
      </c>
      <c r="C40" s="3" t="s">
        <v>465</v>
      </c>
      <c r="D40" s="3">
        <v>22</v>
      </c>
      <c r="E40" s="3" t="s">
        <v>627</v>
      </c>
      <c r="F40" s="3" t="s">
        <v>643</v>
      </c>
      <c r="G40" s="3" t="s">
        <v>468</v>
      </c>
      <c r="H40" s="3" t="s">
        <v>479</v>
      </c>
      <c r="I40" s="3" t="s">
        <v>480</v>
      </c>
      <c r="J40" s="3" t="s">
        <v>517</v>
      </c>
      <c r="K40" s="3" t="s">
        <v>644</v>
      </c>
      <c r="L40" s="3" t="s">
        <v>645</v>
      </c>
      <c r="M40" s="3" t="s">
        <v>484</v>
      </c>
      <c r="N40" s="3">
        <v>1</v>
      </c>
      <c r="O40" s="3" t="s">
        <v>352</v>
      </c>
      <c r="P40" s="7" t="s">
        <v>476</v>
      </c>
    </row>
    <row r="41" spans="1:16" ht="57">
      <c r="A41" s="6">
        <v>48</v>
      </c>
      <c r="B41" s="3" t="s">
        <v>646</v>
      </c>
      <c r="C41" s="3" t="s">
        <v>465</v>
      </c>
      <c r="D41" s="3">
        <v>23</v>
      </c>
      <c r="E41" s="3" t="s">
        <v>647</v>
      </c>
      <c r="F41" s="3" t="s">
        <v>648</v>
      </c>
      <c r="G41" s="3" t="s">
        <v>468</v>
      </c>
      <c r="H41" s="3" t="s">
        <v>594</v>
      </c>
      <c r="I41" s="3" t="s">
        <v>499</v>
      </c>
      <c r="J41" s="3" t="s">
        <v>32</v>
      </c>
      <c r="K41" s="3" t="s">
        <v>649</v>
      </c>
      <c r="L41" s="3" t="s">
        <v>650</v>
      </c>
      <c r="M41" s="3" t="s">
        <v>484</v>
      </c>
      <c r="N41" s="3">
        <v>1</v>
      </c>
      <c r="O41" s="3"/>
      <c r="P41" s="7" t="s">
        <v>492</v>
      </c>
    </row>
    <row r="42" spans="1:16" ht="71.25">
      <c r="A42" s="6">
        <v>49</v>
      </c>
      <c r="B42" s="3" t="s">
        <v>651</v>
      </c>
      <c r="C42" s="3" t="s">
        <v>465</v>
      </c>
      <c r="D42" s="3">
        <v>23</v>
      </c>
      <c r="E42" s="3" t="s">
        <v>647</v>
      </c>
      <c r="F42" s="3" t="s">
        <v>652</v>
      </c>
      <c r="G42" s="3" t="s">
        <v>468</v>
      </c>
      <c r="H42" s="3" t="s">
        <v>511</v>
      </c>
      <c r="I42" s="3" t="s">
        <v>499</v>
      </c>
      <c r="J42" s="3" t="s">
        <v>36</v>
      </c>
      <c r="K42" s="3" t="s">
        <v>653</v>
      </c>
      <c r="L42" s="3" t="s">
        <v>654</v>
      </c>
      <c r="M42" s="3" t="s">
        <v>484</v>
      </c>
      <c r="N42" s="3">
        <v>1</v>
      </c>
      <c r="O42" s="3"/>
      <c r="P42" s="7" t="s">
        <v>492</v>
      </c>
    </row>
    <row r="43" spans="1:16" ht="57">
      <c r="A43" s="6">
        <v>50</v>
      </c>
      <c r="B43" s="3" t="s">
        <v>655</v>
      </c>
      <c r="C43" s="3" t="s">
        <v>465</v>
      </c>
      <c r="D43" s="3">
        <v>23</v>
      </c>
      <c r="E43" s="3" t="s">
        <v>647</v>
      </c>
      <c r="F43" s="3" t="s">
        <v>656</v>
      </c>
      <c r="G43" s="3" t="s">
        <v>468</v>
      </c>
      <c r="H43" s="3" t="s">
        <v>594</v>
      </c>
      <c r="I43" s="3" t="s">
        <v>499</v>
      </c>
      <c r="J43" s="3" t="s">
        <v>36</v>
      </c>
      <c r="K43" s="3" t="s">
        <v>526</v>
      </c>
      <c r="L43" s="3" t="s">
        <v>657</v>
      </c>
      <c r="M43" s="3" t="s">
        <v>484</v>
      </c>
      <c r="N43" s="3">
        <v>1</v>
      </c>
      <c r="O43" s="3"/>
      <c r="P43" s="7" t="s">
        <v>492</v>
      </c>
    </row>
    <row r="44" spans="1:16" ht="57">
      <c r="A44" s="6">
        <v>51</v>
      </c>
      <c r="B44" s="3" t="s">
        <v>658</v>
      </c>
      <c r="C44" s="3" t="s">
        <v>465</v>
      </c>
      <c r="D44" s="3">
        <v>23</v>
      </c>
      <c r="E44" s="3" t="s">
        <v>647</v>
      </c>
      <c r="F44" s="3" t="s">
        <v>659</v>
      </c>
      <c r="G44" s="3" t="s">
        <v>468</v>
      </c>
      <c r="H44" s="3" t="s">
        <v>469</v>
      </c>
      <c r="I44" s="3" t="s">
        <v>499</v>
      </c>
      <c r="J44" s="3" t="s">
        <v>500</v>
      </c>
      <c r="K44" s="3" t="s">
        <v>660</v>
      </c>
      <c r="L44" s="3" t="s">
        <v>661</v>
      </c>
      <c r="M44" s="3" t="s">
        <v>484</v>
      </c>
      <c r="N44" s="3">
        <v>1</v>
      </c>
      <c r="O44" s="3"/>
      <c r="P44" s="7" t="s">
        <v>492</v>
      </c>
    </row>
    <row r="45" spans="1:16" ht="128.25">
      <c r="A45" s="6">
        <v>52</v>
      </c>
      <c r="B45" s="3" t="s">
        <v>662</v>
      </c>
      <c r="C45" s="3" t="s">
        <v>465</v>
      </c>
      <c r="D45" s="3">
        <v>24</v>
      </c>
      <c r="E45" s="3" t="s">
        <v>663</v>
      </c>
      <c r="F45" s="3" t="s">
        <v>664</v>
      </c>
      <c r="G45" s="3" t="s">
        <v>468</v>
      </c>
      <c r="H45" s="3" t="s">
        <v>479</v>
      </c>
      <c r="I45" s="3" t="s">
        <v>480</v>
      </c>
      <c r="J45" s="3" t="s">
        <v>46</v>
      </c>
      <c r="K45" s="3" t="s">
        <v>665</v>
      </c>
      <c r="L45" s="3" t="s">
        <v>666</v>
      </c>
      <c r="M45" s="3" t="s">
        <v>484</v>
      </c>
      <c r="N45" s="3">
        <v>1</v>
      </c>
      <c r="O45" s="3"/>
      <c r="P45" s="7" t="s">
        <v>492</v>
      </c>
    </row>
    <row r="46" spans="1:16" ht="57">
      <c r="A46" s="6">
        <v>53</v>
      </c>
      <c r="B46" s="3" t="s">
        <v>667</v>
      </c>
      <c r="C46" s="3" t="s">
        <v>465</v>
      </c>
      <c r="D46" s="3">
        <v>24</v>
      </c>
      <c r="E46" s="3" t="s">
        <v>663</v>
      </c>
      <c r="F46" s="3" t="s">
        <v>668</v>
      </c>
      <c r="G46" s="3" t="s">
        <v>468</v>
      </c>
      <c r="H46" s="3" t="s">
        <v>511</v>
      </c>
      <c r="I46" s="3" t="s">
        <v>499</v>
      </c>
      <c r="J46" s="3" t="s">
        <v>36</v>
      </c>
      <c r="K46" s="3" t="s">
        <v>669</v>
      </c>
      <c r="L46" s="3" t="s">
        <v>670</v>
      </c>
      <c r="M46" s="3" t="s">
        <v>484</v>
      </c>
      <c r="N46" s="3">
        <v>1</v>
      </c>
      <c r="O46" s="3"/>
      <c r="P46" s="7" t="s">
        <v>492</v>
      </c>
    </row>
    <row r="47" spans="1:16" ht="85.5">
      <c r="A47" s="6">
        <v>54</v>
      </c>
      <c r="B47" s="3" t="s">
        <v>671</v>
      </c>
      <c r="C47" s="3" t="s">
        <v>465</v>
      </c>
      <c r="D47" s="3">
        <v>24</v>
      </c>
      <c r="E47" s="3" t="s">
        <v>663</v>
      </c>
      <c r="F47" s="3" t="s">
        <v>672</v>
      </c>
      <c r="G47" s="3" t="s">
        <v>468</v>
      </c>
      <c r="H47" s="3" t="s">
        <v>511</v>
      </c>
      <c r="I47" s="3" t="s">
        <v>480</v>
      </c>
      <c r="J47" s="3" t="s">
        <v>489</v>
      </c>
      <c r="K47" s="3" t="s">
        <v>490</v>
      </c>
      <c r="L47" s="3" t="s">
        <v>673</v>
      </c>
      <c r="M47" s="3" t="s">
        <v>484</v>
      </c>
      <c r="N47" s="3">
        <v>1</v>
      </c>
      <c r="O47" s="3"/>
      <c r="P47" s="7" t="s">
        <v>492</v>
      </c>
    </row>
    <row r="48" spans="1:16" ht="99.75">
      <c r="A48" s="6">
        <v>55</v>
      </c>
      <c r="B48" s="3" t="s">
        <v>674</v>
      </c>
      <c r="C48" s="3" t="s">
        <v>465</v>
      </c>
      <c r="D48" s="3">
        <v>24</v>
      </c>
      <c r="E48" s="3" t="s">
        <v>663</v>
      </c>
      <c r="F48" s="3" t="s">
        <v>675</v>
      </c>
      <c r="G48" s="3" t="s">
        <v>468</v>
      </c>
      <c r="H48" s="3" t="s">
        <v>469</v>
      </c>
      <c r="I48" s="3" t="s">
        <v>499</v>
      </c>
      <c r="J48" s="3" t="s">
        <v>28</v>
      </c>
      <c r="K48" s="3" t="s">
        <v>676</v>
      </c>
      <c r="L48" s="3" t="s">
        <v>677</v>
      </c>
      <c r="M48" s="3" t="s">
        <v>484</v>
      </c>
      <c r="N48" s="3">
        <v>1</v>
      </c>
      <c r="O48" s="3" t="s">
        <v>352</v>
      </c>
      <c r="P48" s="7" t="s">
        <v>476</v>
      </c>
    </row>
    <row r="49" spans="1:16" ht="156.75">
      <c r="A49" s="6">
        <v>56</v>
      </c>
      <c r="B49" s="3" t="s">
        <v>678</v>
      </c>
      <c r="C49" s="3" t="s">
        <v>465</v>
      </c>
      <c r="D49" s="3">
        <v>24</v>
      </c>
      <c r="E49" s="3" t="s">
        <v>663</v>
      </c>
      <c r="F49" s="3" t="s">
        <v>679</v>
      </c>
      <c r="G49" s="3" t="s">
        <v>468</v>
      </c>
      <c r="H49" s="3" t="s">
        <v>511</v>
      </c>
      <c r="I49" s="3" t="s">
        <v>499</v>
      </c>
      <c r="J49" s="3" t="s">
        <v>28</v>
      </c>
      <c r="K49" s="3" t="s">
        <v>680</v>
      </c>
      <c r="L49" s="3" t="s">
        <v>681</v>
      </c>
      <c r="M49" s="3" t="s">
        <v>484</v>
      </c>
      <c r="N49" s="3">
        <v>1</v>
      </c>
      <c r="O49" s="3" t="s">
        <v>352</v>
      </c>
      <c r="P49" s="7" t="s">
        <v>476</v>
      </c>
    </row>
    <row r="50" spans="1:16" ht="114">
      <c r="A50" s="6">
        <v>58</v>
      </c>
      <c r="B50" s="3" t="s">
        <v>682</v>
      </c>
      <c r="C50" s="3" t="s">
        <v>465</v>
      </c>
      <c r="D50" s="3">
        <v>25</v>
      </c>
      <c r="E50" s="3" t="s">
        <v>683</v>
      </c>
      <c r="F50" s="3" t="s">
        <v>684</v>
      </c>
      <c r="G50" s="3" t="s">
        <v>468</v>
      </c>
      <c r="H50" s="3" t="s">
        <v>511</v>
      </c>
      <c r="I50" s="3" t="s">
        <v>499</v>
      </c>
      <c r="J50" s="3" t="s">
        <v>36</v>
      </c>
      <c r="K50" s="3" t="s">
        <v>653</v>
      </c>
      <c r="L50" s="3" t="s">
        <v>685</v>
      </c>
      <c r="M50" s="3" t="s">
        <v>484</v>
      </c>
      <c r="N50" s="3">
        <v>1</v>
      </c>
      <c r="O50" s="3"/>
      <c r="P50" s="7" t="s">
        <v>492</v>
      </c>
    </row>
    <row r="51" spans="1:16" ht="142.5">
      <c r="A51" s="6">
        <v>59</v>
      </c>
      <c r="B51" s="3" t="s">
        <v>686</v>
      </c>
      <c r="C51" s="3" t="s">
        <v>465</v>
      </c>
      <c r="D51" s="3">
        <v>25</v>
      </c>
      <c r="E51" s="3" t="s">
        <v>683</v>
      </c>
      <c r="F51" s="3" t="s">
        <v>687</v>
      </c>
      <c r="G51" s="3" t="s">
        <v>468</v>
      </c>
      <c r="H51" s="3" t="s">
        <v>511</v>
      </c>
      <c r="I51" s="3" t="s">
        <v>499</v>
      </c>
      <c r="J51" s="3" t="s">
        <v>36</v>
      </c>
      <c r="K51" s="3" t="s">
        <v>688</v>
      </c>
      <c r="L51" s="3" t="s">
        <v>689</v>
      </c>
      <c r="M51" s="3" t="s">
        <v>484</v>
      </c>
      <c r="N51" s="3">
        <v>1</v>
      </c>
      <c r="O51" s="3"/>
      <c r="P51" s="7" t="s">
        <v>492</v>
      </c>
    </row>
    <row r="52" spans="1:16" ht="185.25">
      <c r="A52" s="6">
        <v>60</v>
      </c>
      <c r="B52" s="3" t="s">
        <v>690</v>
      </c>
      <c r="C52" s="3" t="s">
        <v>465</v>
      </c>
      <c r="D52" s="3">
        <v>25</v>
      </c>
      <c r="E52" s="3" t="s">
        <v>683</v>
      </c>
      <c r="F52" s="3" t="s">
        <v>691</v>
      </c>
      <c r="G52" s="3" t="s">
        <v>468</v>
      </c>
      <c r="H52" s="3" t="s">
        <v>511</v>
      </c>
      <c r="I52" s="3" t="s">
        <v>499</v>
      </c>
      <c r="J52" s="3" t="s">
        <v>38</v>
      </c>
      <c r="K52" s="3" t="s">
        <v>692</v>
      </c>
      <c r="L52" s="3" t="s">
        <v>693</v>
      </c>
      <c r="M52" s="3" t="s">
        <v>484</v>
      </c>
      <c r="N52" s="3">
        <v>1</v>
      </c>
      <c r="O52" s="3"/>
      <c r="P52" s="7" t="s">
        <v>492</v>
      </c>
    </row>
    <row r="53" spans="1:16" ht="57">
      <c r="A53" s="6">
        <v>61</v>
      </c>
      <c r="B53" s="3" t="s">
        <v>694</v>
      </c>
      <c r="C53" s="3" t="s">
        <v>465</v>
      </c>
      <c r="D53" s="3">
        <v>25</v>
      </c>
      <c r="E53" s="3" t="s">
        <v>683</v>
      </c>
      <c r="F53" s="3" t="s">
        <v>695</v>
      </c>
      <c r="G53" s="3" t="s">
        <v>468</v>
      </c>
      <c r="H53" s="3" t="s">
        <v>469</v>
      </c>
      <c r="I53" s="3" t="s">
        <v>480</v>
      </c>
      <c r="J53" s="3" t="s">
        <v>512</v>
      </c>
      <c r="K53" s="3" t="s">
        <v>560</v>
      </c>
      <c r="L53" s="3" t="s">
        <v>605</v>
      </c>
      <c r="M53" s="3" t="s">
        <v>484</v>
      </c>
      <c r="N53" s="3">
        <v>1</v>
      </c>
      <c r="O53" s="3"/>
      <c r="P53" s="7" t="s">
        <v>492</v>
      </c>
    </row>
    <row r="54" spans="1:16" ht="57">
      <c r="A54" s="6">
        <v>63</v>
      </c>
      <c r="B54" s="3" t="s">
        <v>696</v>
      </c>
      <c r="C54" s="3" t="s">
        <v>465</v>
      </c>
      <c r="D54" s="3">
        <v>25</v>
      </c>
      <c r="E54" s="3" t="s">
        <v>683</v>
      </c>
      <c r="F54" s="3" t="s">
        <v>697</v>
      </c>
      <c r="G54" s="3" t="s">
        <v>468</v>
      </c>
      <c r="H54" s="3" t="s">
        <v>469</v>
      </c>
      <c r="I54" s="3" t="s">
        <v>499</v>
      </c>
      <c r="J54" s="3" t="s">
        <v>36</v>
      </c>
      <c r="K54" s="3" t="s">
        <v>526</v>
      </c>
      <c r="L54" s="3" t="s">
        <v>698</v>
      </c>
      <c r="M54" s="3" t="s">
        <v>484</v>
      </c>
      <c r="N54" s="3">
        <v>1</v>
      </c>
      <c r="O54" s="3"/>
      <c r="P54" s="7" t="s">
        <v>492</v>
      </c>
    </row>
    <row r="55" spans="1:16" ht="142.5">
      <c r="A55" s="6">
        <v>64</v>
      </c>
      <c r="B55" s="3" t="s">
        <v>699</v>
      </c>
      <c r="C55" s="3" t="s">
        <v>465</v>
      </c>
      <c r="D55" s="3">
        <v>26</v>
      </c>
      <c r="E55" s="3" t="s">
        <v>700</v>
      </c>
      <c r="F55" s="3" t="s">
        <v>701</v>
      </c>
      <c r="G55" s="3" t="s">
        <v>468</v>
      </c>
      <c r="H55" s="3" t="s">
        <v>479</v>
      </c>
      <c r="I55" s="3" t="s">
        <v>499</v>
      </c>
      <c r="J55" s="3" t="s">
        <v>500</v>
      </c>
      <c r="K55" s="3" t="s">
        <v>501</v>
      </c>
      <c r="L55" s="3" t="s">
        <v>702</v>
      </c>
      <c r="M55" s="3" t="s">
        <v>484</v>
      </c>
      <c r="N55" s="3">
        <v>1</v>
      </c>
      <c r="O55" s="3" t="s">
        <v>625</v>
      </c>
      <c r="P55" s="7" t="s">
        <v>476</v>
      </c>
    </row>
    <row r="56" spans="1:16" ht="71.25">
      <c r="A56" s="6">
        <v>65</v>
      </c>
      <c r="B56" s="3" t="s">
        <v>703</v>
      </c>
      <c r="C56" s="3" t="s">
        <v>465</v>
      </c>
      <c r="D56" s="3">
        <v>27</v>
      </c>
      <c r="E56" s="3" t="s">
        <v>704</v>
      </c>
      <c r="F56" s="3" t="s">
        <v>705</v>
      </c>
      <c r="G56" s="3" t="s">
        <v>468</v>
      </c>
      <c r="H56" s="3" t="s">
        <v>511</v>
      </c>
      <c r="I56" s="3" t="s">
        <v>499</v>
      </c>
      <c r="J56" s="3" t="s">
        <v>36</v>
      </c>
      <c r="K56" s="3" t="s">
        <v>653</v>
      </c>
      <c r="L56" s="3" t="s">
        <v>706</v>
      </c>
      <c r="M56" s="3" t="s">
        <v>484</v>
      </c>
      <c r="N56" s="3">
        <v>1</v>
      </c>
      <c r="O56" s="3"/>
      <c r="P56" s="7" t="s">
        <v>492</v>
      </c>
    </row>
    <row r="57" spans="1:16" ht="85.5">
      <c r="A57" s="6">
        <v>66</v>
      </c>
      <c r="B57" s="3" t="s">
        <v>707</v>
      </c>
      <c r="C57" s="3" t="s">
        <v>465</v>
      </c>
      <c r="D57" s="3">
        <v>27</v>
      </c>
      <c r="E57" s="3" t="s">
        <v>704</v>
      </c>
      <c r="F57" s="3" t="s">
        <v>708</v>
      </c>
      <c r="G57" s="3" t="s">
        <v>468</v>
      </c>
      <c r="H57" s="3" t="s">
        <v>511</v>
      </c>
      <c r="I57" s="3" t="s">
        <v>480</v>
      </c>
      <c r="J57" s="3" t="s">
        <v>517</v>
      </c>
      <c r="K57" s="3" t="s">
        <v>518</v>
      </c>
      <c r="L57" s="3" t="s">
        <v>519</v>
      </c>
      <c r="M57" s="3" t="s">
        <v>484</v>
      </c>
      <c r="N57" s="3">
        <v>1</v>
      </c>
      <c r="O57" s="3"/>
      <c r="P57" s="7" t="s">
        <v>492</v>
      </c>
    </row>
    <row r="58" spans="1:16" ht="85.5">
      <c r="A58" s="6">
        <v>67</v>
      </c>
      <c r="B58" s="3" t="s">
        <v>709</v>
      </c>
      <c r="C58" s="3" t="s">
        <v>465</v>
      </c>
      <c r="D58" s="3">
        <v>27</v>
      </c>
      <c r="E58" s="3" t="s">
        <v>704</v>
      </c>
      <c r="F58" s="3" t="s">
        <v>710</v>
      </c>
      <c r="G58" s="3" t="s">
        <v>468</v>
      </c>
      <c r="H58" s="3" t="s">
        <v>479</v>
      </c>
      <c r="I58" s="3" t="s">
        <v>480</v>
      </c>
      <c r="J58" s="3" t="s">
        <v>517</v>
      </c>
      <c r="K58" s="3" t="s">
        <v>644</v>
      </c>
      <c r="L58" s="3" t="s">
        <v>645</v>
      </c>
      <c r="M58" s="3" t="s">
        <v>484</v>
      </c>
      <c r="N58" s="3">
        <v>1</v>
      </c>
      <c r="O58" s="3" t="s">
        <v>352</v>
      </c>
      <c r="P58" s="7" t="s">
        <v>476</v>
      </c>
    </row>
    <row r="59" spans="1:16" ht="128.25">
      <c r="A59" s="6">
        <v>69</v>
      </c>
      <c r="B59" s="3" t="s">
        <v>711</v>
      </c>
      <c r="C59" s="3" t="s">
        <v>712</v>
      </c>
      <c r="D59" s="3">
        <v>28</v>
      </c>
      <c r="E59" s="3" t="s">
        <v>713</v>
      </c>
      <c r="F59" s="3" t="s">
        <v>714</v>
      </c>
      <c r="G59" s="3" t="s">
        <v>468</v>
      </c>
      <c r="H59" s="3" t="s">
        <v>479</v>
      </c>
      <c r="I59" s="3" t="s">
        <v>715</v>
      </c>
      <c r="J59" s="3" t="s">
        <v>716</v>
      </c>
      <c r="K59" s="3" t="s">
        <v>717</v>
      </c>
      <c r="L59" s="3" t="s">
        <v>718</v>
      </c>
      <c r="M59" s="3" t="s">
        <v>484</v>
      </c>
      <c r="N59" s="3">
        <v>1</v>
      </c>
      <c r="O59" s="3" t="s">
        <v>229</v>
      </c>
      <c r="P59" s="7" t="s">
        <v>492</v>
      </c>
    </row>
    <row r="60" spans="1:16" ht="57">
      <c r="A60" s="6">
        <v>70</v>
      </c>
      <c r="B60" s="3" t="s">
        <v>719</v>
      </c>
      <c r="C60" s="3" t="s">
        <v>712</v>
      </c>
      <c r="D60" s="3">
        <v>28</v>
      </c>
      <c r="E60" s="3" t="s">
        <v>713</v>
      </c>
      <c r="F60" s="3" t="s">
        <v>720</v>
      </c>
      <c r="G60" s="3" t="s">
        <v>468</v>
      </c>
      <c r="H60" s="3" t="s">
        <v>469</v>
      </c>
      <c r="I60" s="3" t="s">
        <v>715</v>
      </c>
      <c r="J60" s="3" t="s">
        <v>716</v>
      </c>
      <c r="K60" s="3" t="s">
        <v>721</v>
      </c>
      <c r="L60" s="3" t="s">
        <v>722</v>
      </c>
      <c r="M60" s="3" t="s">
        <v>484</v>
      </c>
      <c r="N60" s="3">
        <v>1</v>
      </c>
      <c r="O60" s="3" t="s">
        <v>229</v>
      </c>
      <c r="P60" s="7" t="s">
        <v>492</v>
      </c>
    </row>
    <row r="61" spans="1:16" ht="57">
      <c r="A61" s="6">
        <v>71</v>
      </c>
      <c r="B61" s="3" t="s">
        <v>723</v>
      </c>
      <c r="C61" s="3" t="s">
        <v>712</v>
      </c>
      <c r="D61" s="3">
        <v>28</v>
      </c>
      <c r="E61" s="3" t="s">
        <v>713</v>
      </c>
      <c r="F61" s="3" t="s">
        <v>724</v>
      </c>
      <c r="G61" s="3" t="s">
        <v>468</v>
      </c>
      <c r="H61" s="3" t="s">
        <v>469</v>
      </c>
      <c r="I61" s="3" t="s">
        <v>715</v>
      </c>
      <c r="J61" s="3" t="s">
        <v>45</v>
      </c>
      <c r="K61" s="3" t="s">
        <v>725</v>
      </c>
      <c r="L61" s="3" t="s">
        <v>726</v>
      </c>
      <c r="M61" s="3" t="s">
        <v>484</v>
      </c>
      <c r="N61" s="3">
        <v>1</v>
      </c>
      <c r="O61" s="3" t="s">
        <v>229</v>
      </c>
      <c r="P61" s="7" t="s">
        <v>492</v>
      </c>
    </row>
    <row r="62" spans="1:16" ht="85.5">
      <c r="A62" s="6">
        <v>72</v>
      </c>
      <c r="B62" s="3" t="s">
        <v>727</v>
      </c>
      <c r="C62" s="3" t="s">
        <v>712</v>
      </c>
      <c r="D62" s="3">
        <v>28</v>
      </c>
      <c r="E62" s="3" t="s">
        <v>713</v>
      </c>
      <c r="F62" s="3" t="s">
        <v>728</v>
      </c>
      <c r="G62" s="3" t="s">
        <v>468</v>
      </c>
      <c r="H62" s="3" t="s">
        <v>511</v>
      </c>
      <c r="I62" s="3" t="s">
        <v>715</v>
      </c>
      <c r="J62" s="3" t="s">
        <v>45</v>
      </c>
      <c r="K62" s="3" t="s">
        <v>729</v>
      </c>
      <c r="L62" s="3" t="s">
        <v>730</v>
      </c>
      <c r="M62" s="3" t="s">
        <v>484</v>
      </c>
      <c r="N62" s="3">
        <v>1</v>
      </c>
      <c r="O62" s="3" t="s">
        <v>229</v>
      </c>
      <c r="P62" s="7" t="s">
        <v>492</v>
      </c>
    </row>
    <row r="63" spans="1:16" ht="156.75">
      <c r="A63" s="6">
        <v>73</v>
      </c>
      <c r="B63" s="3" t="s">
        <v>731</v>
      </c>
      <c r="C63" s="3" t="s">
        <v>712</v>
      </c>
      <c r="D63" s="3">
        <v>28</v>
      </c>
      <c r="E63" s="3" t="s">
        <v>713</v>
      </c>
      <c r="F63" s="3" t="s">
        <v>732</v>
      </c>
      <c r="G63" s="3" t="s">
        <v>468</v>
      </c>
      <c r="H63" s="3" t="s">
        <v>511</v>
      </c>
      <c r="I63" s="3" t="s">
        <v>733</v>
      </c>
      <c r="J63" s="3" t="s">
        <v>716</v>
      </c>
      <c r="K63" s="3" t="s">
        <v>734</v>
      </c>
      <c r="L63" s="3" t="s">
        <v>735</v>
      </c>
      <c r="M63" s="3" t="s">
        <v>484</v>
      </c>
      <c r="N63" s="3">
        <v>1</v>
      </c>
      <c r="O63" s="3" t="s">
        <v>229</v>
      </c>
      <c r="P63" s="7" t="s">
        <v>492</v>
      </c>
    </row>
    <row r="64" spans="1:16" ht="156.75">
      <c r="A64" s="6">
        <v>74</v>
      </c>
      <c r="B64" s="3" t="s">
        <v>736</v>
      </c>
      <c r="C64" s="3" t="s">
        <v>712</v>
      </c>
      <c r="D64" s="3">
        <v>28</v>
      </c>
      <c r="E64" s="3" t="s">
        <v>713</v>
      </c>
      <c r="F64" s="3" t="s">
        <v>737</v>
      </c>
      <c r="G64" s="3" t="s">
        <v>468</v>
      </c>
      <c r="H64" s="3" t="s">
        <v>479</v>
      </c>
      <c r="I64" s="3" t="s">
        <v>715</v>
      </c>
      <c r="J64" s="3" t="s">
        <v>45</v>
      </c>
      <c r="K64" s="3" t="s">
        <v>738</v>
      </c>
      <c r="L64" s="3" t="s">
        <v>739</v>
      </c>
      <c r="M64" s="3" t="s">
        <v>484</v>
      </c>
      <c r="N64" s="3">
        <v>1</v>
      </c>
      <c r="O64" s="3" t="s">
        <v>229</v>
      </c>
      <c r="P64" s="7" t="s">
        <v>492</v>
      </c>
    </row>
    <row r="65" spans="1:16" ht="71.25">
      <c r="A65" s="6">
        <v>75</v>
      </c>
      <c r="B65" s="3" t="s">
        <v>740</v>
      </c>
      <c r="C65" s="3" t="s">
        <v>712</v>
      </c>
      <c r="D65" s="3">
        <v>28</v>
      </c>
      <c r="E65" s="3" t="s">
        <v>713</v>
      </c>
      <c r="F65" s="3" t="s">
        <v>741</v>
      </c>
      <c r="G65" s="3" t="s">
        <v>468</v>
      </c>
      <c r="H65" s="3" t="s">
        <v>511</v>
      </c>
      <c r="I65" s="3" t="s">
        <v>715</v>
      </c>
      <c r="J65" s="3" t="s">
        <v>45</v>
      </c>
      <c r="K65" s="3" t="s">
        <v>729</v>
      </c>
      <c r="L65" s="3" t="s">
        <v>742</v>
      </c>
      <c r="M65" s="3" t="s">
        <v>484</v>
      </c>
      <c r="N65" s="3">
        <v>1</v>
      </c>
      <c r="O65" s="3" t="s">
        <v>229</v>
      </c>
      <c r="P65" s="7" t="s">
        <v>492</v>
      </c>
    </row>
    <row r="66" spans="1:16" ht="128.25">
      <c r="A66" s="6">
        <v>76</v>
      </c>
      <c r="B66" s="3" t="s">
        <v>743</v>
      </c>
      <c r="C66" s="3" t="s">
        <v>712</v>
      </c>
      <c r="D66" s="3">
        <v>29</v>
      </c>
      <c r="E66" s="3" t="s">
        <v>744</v>
      </c>
      <c r="F66" s="3" t="s">
        <v>745</v>
      </c>
      <c r="G66" s="3" t="s">
        <v>468</v>
      </c>
      <c r="H66" s="3" t="s">
        <v>479</v>
      </c>
      <c r="I66" s="3" t="s">
        <v>715</v>
      </c>
      <c r="J66" s="3" t="s">
        <v>45</v>
      </c>
      <c r="K66" s="3" t="s">
        <v>746</v>
      </c>
      <c r="L66" s="3" t="s">
        <v>747</v>
      </c>
      <c r="M66" s="3" t="s">
        <v>484</v>
      </c>
      <c r="N66" s="3">
        <v>1</v>
      </c>
      <c r="O66" s="3" t="s">
        <v>229</v>
      </c>
      <c r="P66" s="7" t="s">
        <v>476</v>
      </c>
    </row>
    <row r="67" spans="1:16" ht="85.5">
      <c r="A67" s="6">
        <v>77</v>
      </c>
      <c r="B67" s="3" t="s">
        <v>748</v>
      </c>
      <c r="C67" s="3" t="s">
        <v>712</v>
      </c>
      <c r="D67" s="3">
        <v>29</v>
      </c>
      <c r="E67" s="3" t="s">
        <v>744</v>
      </c>
      <c r="F67" s="3" t="s">
        <v>749</v>
      </c>
      <c r="G67" s="3" t="s">
        <v>468</v>
      </c>
      <c r="H67" s="3" t="s">
        <v>511</v>
      </c>
      <c r="I67" s="3" t="s">
        <v>733</v>
      </c>
      <c r="J67" s="3" t="s">
        <v>750</v>
      </c>
      <c r="K67" s="3" t="s">
        <v>751</v>
      </c>
      <c r="L67" s="3" t="s">
        <v>752</v>
      </c>
      <c r="M67" s="3" t="s">
        <v>484</v>
      </c>
      <c r="N67" s="3">
        <v>1</v>
      </c>
      <c r="O67" s="3" t="s">
        <v>229</v>
      </c>
      <c r="P67" s="7" t="s">
        <v>476</v>
      </c>
    </row>
    <row r="68" spans="1:16" ht="57">
      <c r="A68" s="6">
        <v>78</v>
      </c>
      <c r="B68" s="3" t="s">
        <v>753</v>
      </c>
      <c r="C68" s="3" t="s">
        <v>712</v>
      </c>
      <c r="D68" s="3">
        <v>29</v>
      </c>
      <c r="E68" s="3" t="s">
        <v>744</v>
      </c>
      <c r="F68" s="3" t="s">
        <v>754</v>
      </c>
      <c r="G68" s="3" t="s">
        <v>468</v>
      </c>
      <c r="H68" s="3" t="s">
        <v>469</v>
      </c>
      <c r="I68" s="3" t="s">
        <v>715</v>
      </c>
      <c r="J68" s="3" t="s">
        <v>45</v>
      </c>
      <c r="K68" s="3" t="s">
        <v>725</v>
      </c>
      <c r="L68" s="3" t="s">
        <v>726</v>
      </c>
      <c r="M68" s="3" t="s">
        <v>484</v>
      </c>
      <c r="N68" s="3">
        <v>1</v>
      </c>
      <c r="O68" s="3" t="s">
        <v>229</v>
      </c>
      <c r="P68" s="7" t="s">
        <v>492</v>
      </c>
    </row>
    <row r="69" spans="1:16" ht="156.75">
      <c r="A69" s="6">
        <v>79</v>
      </c>
      <c r="B69" s="3" t="s">
        <v>755</v>
      </c>
      <c r="C69" s="3" t="s">
        <v>712</v>
      </c>
      <c r="D69" s="3">
        <v>29</v>
      </c>
      <c r="E69" s="3" t="s">
        <v>744</v>
      </c>
      <c r="F69" s="3" t="s">
        <v>756</v>
      </c>
      <c r="G69" s="3" t="s">
        <v>468</v>
      </c>
      <c r="H69" s="3" t="s">
        <v>479</v>
      </c>
      <c r="I69" s="3" t="s">
        <v>715</v>
      </c>
      <c r="J69" s="3" t="s">
        <v>45</v>
      </c>
      <c r="K69" s="3" t="s">
        <v>746</v>
      </c>
      <c r="L69" s="3" t="s">
        <v>757</v>
      </c>
      <c r="M69" s="3" t="s">
        <v>484</v>
      </c>
      <c r="N69" s="3">
        <v>1</v>
      </c>
      <c r="O69" s="3" t="s">
        <v>229</v>
      </c>
      <c r="P69" s="7" t="s">
        <v>476</v>
      </c>
    </row>
    <row r="70" spans="1:16" ht="114">
      <c r="A70" s="6">
        <v>80</v>
      </c>
      <c r="B70" s="3" t="s">
        <v>758</v>
      </c>
      <c r="C70" s="3" t="s">
        <v>712</v>
      </c>
      <c r="D70" s="3">
        <v>29</v>
      </c>
      <c r="E70" s="3" t="s">
        <v>744</v>
      </c>
      <c r="F70" s="3" t="s">
        <v>759</v>
      </c>
      <c r="G70" s="3" t="s">
        <v>468</v>
      </c>
      <c r="H70" s="3" t="s">
        <v>479</v>
      </c>
      <c r="I70" s="3" t="s">
        <v>715</v>
      </c>
      <c r="J70" s="3" t="s">
        <v>760</v>
      </c>
      <c r="K70" s="3" t="s">
        <v>761</v>
      </c>
      <c r="L70" s="3" t="s">
        <v>762</v>
      </c>
      <c r="M70" s="3" t="s">
        <v>484</v>
      </c>
      <c r="N70" s="3">
        <v>1</v>
      </c>
      <c r="O70" s="3" t="s">
        <v>229</v>
      </c>
      <c r="P70" s="7" t="s">
        <v>492</v>
      </c>
    </row>
    <row r="71" spans="1:16" ht="85.5">
      <c r="A71" s="6">
        <v>81</v>
      </c>
      <c r="B71" s="3" t="s">
        <v>763</v>
      </c>
      <c r="C71" s="3" t="s">
        <v>712</v>
      </c>
      <c r="D71" s="3">
        <v>29</v>
      </c>
      <c r="E71" s="3" t="s">
        <v>744</v>
      </c>
      <c r="F71" s="3" t="s">
        <v>764</v>
      </c>
      <c r="G71" s="3" t="s">
        <v>468</v>
      </c>
      <c r="H71" s="3" t="s">
        <v>479</v>
      </c>
      <c r="I71" s="3" t="s">
        <v>715</v>
      </c>
      <c r="J71" s="3" t="s">
        <v>45</v>
      </c>
      <c r="K71" s="3" t="s">
        <v>765</v>
      </c>
      <c r="L71" s="3" t="s">
        <v>766</v>
      </c>
      <c r="M71" s="3" t="s">
        <v>484</v>
      </c>
      <c r="N71" s="3">
        <v>1</v>
      </c>
      <c r="O71" s="3" t="s">
        <v>229</v>
      </c>
      <c r="P71" s="7" t="s">
        <v>476</v>
      </c>
    </row>
    <row r="72" spans="1:16" ht="71.25">
      <c r="A72" s="6">
        <v>83</v>
      </c>
      <c r="B72" s="3" t="s">
        <v>767</v>
      </c>
      <c r="C72" s="3" t="s">
        <v>712</v>
      </c>
      <c r="D72" s="3">
        <v>30</v>
      </c>
      <c r="E72" s="3" t="s">
        <v>768</v>
      </c>
      <c r="F72" s="3" t="s">
        <v>769</v>
      </c>
      <c r="G72" s="3" t="s">
        <v>468</v>
      </c>
      <c r="H72" s="3" t="s">
        <v>469</v>
      </c>
      <c r="I72" s="3" t="s">
        <v>715</v>
      </c>
      <c r="J72" s="3" t="s">
        <v>716</v>
      </c>
      <c r="K72" s="3" t="s">
        <v>721</v>
      </c>
      <c r="L72" s="3" t="s">
        <v>770</v>
      </c>
      <c r="M72" s="3" t="s">
        <v>484</v>
      </c>
      <c r="N72" s="3">
        <v>1</v>
      </c>
      <c r="O72" s="3" t="s">
        <v>245</v>
      </c>
      <c r="P72" s="7" t="s">
        <v>476</v>
      </c>
    </row>
    <row r="73" spans="1:16" ht="114">
      <c r="A73" s="6">
        <v>84</v>
      </c>
      <c r="B73" s="3" t="s">
        <v>771</v>
      </c>
      <c r="C73" s="3" t="s">
        <v>712</v>
      </c>
      <c r="D73" s="3">
        <v>30</v>
      </c>
      <c r="E73" s="3" t="s">
        <v>768</v>
      </c>
      <c r="F73" s="3" t="s">
        <v>772</v>
      </c>
      <c r="G73" s="3" t="s">
        <v>468</v>
      </c>
      <c r="H73" s="3" t="s">
        <v>511</v>
      </c>
      <c r="I73" s="3" t="s">
        <v>733</v>
      </c>
      <c r="J73" s="3" t="s">
        <v>750</v>
      </c>
      <c r="K73" s="3" t="s">
        <v>751</v>
      </c>
      <c r="L73" s="3" t="s">
        <v>773</v>
      </c>
      <c r="M73" s="3" t="s">
        <v>484</v>
      </c>
      <c r="N73" s="3">
        <v>2</v>
      </c>
      <c r="O73" s="3" t="s">
        <v>245</v>
      </c>
      <c r="P73" s="7" t="s">
        <v>476</v>
      </c>
    </row>
    <row r="74" spans="1:16" ht="57">
      <c r="A74" s="6">
        <v>85</v>
      </c>
      <c r="B74" s="3" t="s">
        <v>774</v>
      </c>
      <c r="C74" s="3" t="s">
        <v>712</v>
      </c>
      <c r="D74" s="3">
        <v>30</v>
      </c>
      <c r="E74" s="3" t="s">
        <v>768</v>
      </c>
      <c r="F74" s="3" t="s">
        <v>775</v>
      </c>
      <c r="G74" s="3" t="s">
        <v>468</v>
      </c>
      <c r="H74" s="3" t="s">
        <v>469</v>
      </c>
      <c r="I74" s="3" t="s">
        <v>715</v>
      </c>
      <c r="J74" s="3" t="s">
        <v>45</v>
      </c>
      <c r="K74" s="3" t="s">
        <v>725</v>
      </c>
      <c r="L74" s="3" t="s">
        <v>726</v>
      </c>
      <c r="M74" s="3" t="s">
        <v>484</v>
      </c>
      <c r="N74" s="3">
        <v>1</v>
      </c>
      <c r="O74" s="3" t="s">
        <v>245</v>
      </c>
      <c r="P74" s="7" t="s">
        <v>476</v>
      </c>
    </row>
    <row r="75" spans="1:16" ht="114">
      <c r="A75" s="6">
        <v>86</v>
      </c>
      <c r="B75" s="3" t="s">
        <v>776</v>
      </c>
      <c r="C75" s="3" t="s">
        <v>712</v>
      </c>
      <c r="D75" s="3">
        <v>30</v>
      </c>
      <c r="E75" s="3" t="s">
        <v>768</v>
      </c>
      <c r="F75" s="3" t="s">
        <v>777</v>
      </c>
      <c r="G75" s="3" t="s">
        <v>468</v>
      </c>
      <c r="H75" s="3" t="s">
        <v>511</v>
      </c>
      <c r="I75" s="3" t="s">
        <v>715</v>
      </c>
      <c r="J75" s="3" t="s">
        <v>716</v>
      </c>
      <c r="K75" s="3" t="s">
        <v>778</v>
      </c>
      <c r="L75" s="3" t="s">
        <v>779</v>
      </c>
      <c r="M75" s="3" t="s">
        <v>484</v>
      </c>
      <c r="N75" s="3">
        <v>1</v>
      </c>
      <c r="O75" s="3" t="s">
        <v>245</v>
      </c>
      <c r="P75" s="7" t="s">
        <v>492</v>
      </c>
    </row>
    <row r="76" spans="1:16" ht="156.75">
      <c r="A76" s="6">
        <v>87</v>
      </c>
      <c r="B76" s="3" t="s">
        <v>780</v>
      </c>
      <c r="C76" s="3" t="s">
        <v>712</v>
      </c>
      <c r="D76" s="3">
        <v>30</v>
      </c>
      <c r="E76" s="3" t="s">
        <v>768</v>
      </c>
      <c r="F76" s="3" t="s">
        <v>781</v>
      </c>
      <c r="G76" s="3" t="s">
        <v>468</v>
      </c>
      <c r="H76" s="3" t="s">
        <v>479</v>
      </c>
      <c r="I76" s="3" t="s">
        <v>733</v>
      </c>
      <c r="J76" s="3" t="s">
        <v>782</v>
      </c>
      <c r="K76" s="3" t="s">
        <v>783</v>
      </c>
      <c r="L76" s="3" t="s">
        <v>784</v>
      </c>
      <c r="M76" s="3" t="s">
        <v>484</v>
      </c>
      <c r="N76" s="3">
        <v>1</v>
      </c>
      <c r="O76" s="3" t="s">
        <v>245</v>
      </c>
      <c r="P76" s="7" t="s">
        <v>492</v>
      </c>
    </row>
    <row r="77" spans="1:16" ht="156.75">
      <c r="A77" s="6">
        <v>88</v>
      </c>
      <c r="B77" s="3" t="s">
        <v>785</v>
      </c>
      <c r="C77" s="3" t="s">
        <v>712</v>
      </c>
      <c r="D77" s="3">
        <v>30</v>
      </c>
      <c r="E77" s="3" t="s">
        <v>768</v>
      </c>
      <c r="F77" s="3" t="s">
        <v>786</v>
      </c>
      <c r="G77" s="3" t="s">
        <v>468</v>
      </c>
      <c r="H77" s="3" t="s">
        <v>479</v>
      </c>
      <c r="I77" s="3" t="s">
        <v>733</v>
      </c>
      <c r="J77" s="3" t="s">
        <v>782</v>
      </c>
      <c r="K77" s="3" t="s">
        <v>783</v>
      </c>
      <c r="L77" s="3" t="s">
        <v>784</v>
      </c>
      <c r="M77" s="3" t="s">
        <v>484</v>
      </c>
      <c r="N77" s="3">
        <v>1</v>
      </c>
      <c r="O77" s="3" t="s">
        <v>245</v>
      </c>
      <c r="P77" s="7" t="s">
        <v>492</v>
      </c>
    </row>
    <row r="78" spans="1:16" ht="114">
      <c r="A78" s="6">
        <v>89</v>
      </c>
      <c r="B78" s="3" t="s">
        <v>787</v>
      </c>
      <c r="C78" s="3" t="s">
        <v>712</v>
      </c>
      <c r="D78" s="3">
        <v>30</v>
      </c>
      <c r="E78" s="3" t="s">
        <v>768</v>
      </c>
      <c r="F78" s="3" t="s">
        <v>788</v>
      </c>
      <c r="G78" s="3" t="s">
        <v>468</v>
      </c>
      <c r="H78" s="3" t="s">
        <v>511</v>
      </c>
      <c r="I78" s="3" t="s">
        <v>715</v>
      </c>
      <c r="J78" s="3" t="s">
        <v>716</v>
      </c>
      <c r="K78" s="3" t="s">
        <v>778</v>
      </c>
      <c r="L78" s="3" t="s">
        <v>779</v>
      </c>
      <c r="M78" s="3" t="s">
        <v>484</v>
      </c>
      <c r="N78" s="3">
        <v>1</v>
      </c>
      <c r="O78" s="3" t="s">
        <v>245</v>
      </c>
      <c r="P78" s="7" t="s">
        <v>492</v>
      </c>
    </row>
    <row r="79" spans="1:16" ht="57">
      <c r="A79" s="6">
        <v>91</v>
      </c>
      <c r="B79" s="3" t="s">
        <v>789</v>
      </c>
      <c r="C79" s="3" t="s">
        <v>712</v>
      </c>
      <c r="D79" s="3">
        <v>31</v>
      </c>
      <c r="E79" s="3" t="s">
        <v>790</v>
      </c>
      <c r="F79" s="3" t="s">
        <v>791</v>
      </c>
      <c r="G79" s="3" t="s">
        <v>468</v>
      </c>
      <c r="H79" s="3" t="s">
        <v>469</v>
      </c>
      <c r="I79" s="3" t="s">
        <v>715</v>
      </c>
      <c r="J79" s="3" t="s">
        <v>716</v>
      </c>
      <c r="K79" s="3" t="s">
        <v>721</v>
      </c>
      <c r="L79" s="3" t="s">
        <v>792</v>
      </c>
      <c r="M79" s="3" t="s">
        <v>484</v>
      </c>
      <c r="N79" s="3">
        <v>1</v>
      </c>
      <c r="O79" s="3" t="s">
        <v>271</v>
      </c>
      <c r="P79" s="7" t="s">
        <v>492</v>
      </c>
    </row>
    <row r="80" spans="1:16" ht="128.25">
      <c r="A80" s="6">
        <v>92</v>
      </c>
      <c r="B80" s="3" t="s">
        <v>793</v>
      </c>
      <c r="C80" s="3" t="s">
        <v>712</v>
      </c>
      <c r="D80" s="3">
        <v>31</v>
      </c>
      <c r="E80" s="3" t="s">
        <v>790</v>
      </c>
      <c r="F80" s="3" t="s">
        <v>794</v>
      </c>
      <c r="G80" s="3" t="s">
        <v>468</v>
      </c>
      <c r="H80" s="3" t="s">
        <v>511</v>
      </c>
      <c r="I80" s="3" t="s">
        <v>715</v>
      </c>
      <c r="J80" s="3" t="s">
        <v>716</v>
      </c>
      <c r="K80" s="3" t="s">
        <v>717</v>
      </c>
      <c r="L80" s="3" t="s">
        <v>795</v>
      </c>
      <c r="M80" s="3" t="s">
        <v>484</v>
      </c>
      <c r="N80" s="3">
        <v>1</v>
      </c>
      <c r="O80" s="3" t="s">
        <v>271</v>
      </c>
      <c r="P80" s="7" t="s">
        <v>476</v>
      </c>
    </row>
    <row r="81" spans="1:16" ht="57">
      <c r="A81" s="6">
        <v>93</v>
      </c>
      <c r="B81" s="3" t="s">
        <v>796</v>
      </c>
      <c r="C81" s="3" t="s">
        <v>712</v>
      </c>
      <c r="D81" s="3">
        <v>31</v>
      </c>
      <c r="E81" s="3" t="s">
        <v>790</v>
      </c>
      <c r="F81" s="3" t="s">
        <v>797</v>
      </c>
      <c r="G81" s="3" t="s">
        <v>468</v>
      </c>
      <c r="H81" s="3" t="s">
        <v>469</v>
      </c>
      <c r="I81" s="3" t="s">
        <v>715</v>
      </c>
      <c r="J81" s="3" t="s">
        <v>798</v>
      </c>
      <c r="K81" s="3" t="s">
        <v>799</v>
      </c>
      <c r="L81" s="3" t="s">
        <v>800</v>
      </c>
      <c r="M81" s="3" t="s">
        <v>484</v>
      </c>
      <c r="N81" s="3">
        <v>1</v>
      </c>
      <c r="O81" s="3" t="s">
        <v>271</v>
      </c>
      <c r="P81" s="7" t="s">
        <v>476</v>
      </c>
    </row>
    <row r="82" spans="1:16" ht="114">
      <c r="A82" s="6">
        <v>94</v>
      </c>
      <c r="B82" s="3" t="s">
        <v>801</v>
      </c>
      <c r="C82" s="3" t="s">
        <v>712</v>
      </c>
      <c r="D82" s="3">
        <v>31</v>
      </c>
      <c r="E82" s="3" t="s">
        <v>790</v>
      </c>
      <c r="F82" s="3" t="s">
        <v>802</v>
      </c>
      <c r="G82" s="3" t="s">
        <v>468</v>
      </c>
      <c r="H82" s="3" t="s">
        <v>511</v>
      </c>
      <c r="I82" s="3" t="s">
        <v>715</v>
      </c>
      <c r="J82" s="3" t="s">
        <v>716</v>
      </c>
      <c r="K82" s="3" t="s">
        <v>778</v>
      </c>
      <c r="L82" s="3" t="s">
        <v>803</v>
      </c>
      <c r="M82" s="3" t="s">
        <v>484</v>
      </c>
      <c r="N82" s="3">
        <v>1</v>
      </c>
      <c r="O82" s="3" t="s">
        <v>271</v>
      </c>
      <c r="P82" s="7" t="s">
        <v>492</v>
      </c>
    </row>
    <row r="83" spans="1:16" ht="128.25">
      <c r="A83" s="6">
        <v>95</v>
      </c>
      <c r="B83" s="3" t="s">
        <v>804</v>
      </c>
      <c r="C83" s="3" t="s">
        <v>712</v>
      </c>
      <c r="D83" s="3">
        <v>31</v>
      </c>
      <c r="E83" s="3" t="s">
        <v>790</v>
      </c>
      <c r="F83" s="3" t="s">
        <v>805</v>
      </c>
      <c r="G83" s="3" t="s">
        <v>468</v>
      </c>
      <c r="H83" s="3" t="s">
        <v>479</v>
      </c>
      <c r="I83" s="3" t="s">
        <v>733</v>
      </c>
      <c r="J83" s="3" t="s">
        <v>806</v>
      </c>
      <c r="K83" s="3" t="s">
        <v>807</v>
      </c>
      <c r="L83" s="3" t="s">
        <v>808</v>
      </c>
      <c r="M83" s="3" t="s">
        <v>484</v>
      </c>
      <c r="N83" s="3">
        <v>1</v>
      </c>
      <c r="O83" s="3" t="s">
        <v>271</v>
      </c>
      <c r="P83" s="7" t="s">
        <v>476</v>
      </c>
    </row>
    <row r="84" spans="1:16" ht="156.75">
      <c r="A84" s="6">
        <v>97</v>
      </c>
      <c r="B84" s="3" t="s">
        <v>809</v>
      </c>
      <c r="C84" s="3" t="s">
        <v>712</v>
      </c>
      <c r="D84" s="3">
        <v>31</v>
      </c>
      <c r="E84" s="3" t="s">
        <v>790</v>
      </c>
      <c r="F84" s="3" t="s">
        <v>810</v>
      </c>
      <c r="G84" s="3" t="s">
        <v>468</v>
      </c>
      <c r="H84" s="3" t="s">
        <v>511</v>
      </c>
      <c r="I84" s="3" t="s">
        <v>733</v>
      </c>
      <c r="J84" s="3" t="s">
        <v>811</v>
      </c>
      <c r="K84" s="3" t="s">
        <v>812</v>
      </c>
      <c r="L84" s="3" t="s">
        <v>813</v>
      </c>
      <c r="M84" s="3" t="s">
        <v>484</v>
      </c>
      <c r="N84" s="3">
        <v>1</v>
      </c>
      <c r="O84" s="3" t="s">
        <v>271</v>
      </c>
      <c r="P84" s="7" t="s">
        <v>492</v>
      </c>
    </row>
    <row r="85" spans="1:16" ht="114">
      <c r="A85" s="6">
        <v>98</v>
      </c>
      <c r="B85" s="3" t="s">
        <v>814</v>
      </c>
      <c r="C85" s="3" t="s">
        <v>712</v>
      </c>
      <c r="D85" s="3">
        <v>31</v>
      </c>
      <c r="E85" s="3" t="s">
        <v>790</v>
      </c>
      <c r="F85" s="3" t="s">
        <v>815</v>
      </c>
      <c r="G85" s="3" t="s">
        <v>468</v>
      </c>
      <c r="H85" s="3" t="s">
        <v>511</v>
      </c>
      <c r="I85" s="3" t="s">
        <v>733</v>
      </c>
      <c r="J85" s="3" t="s">
        <v>816</v>
      </c>
      <c r="K85" s="3" t="s">
        <v>817</v>
      </c>
      <c r="L85" s="3" t="s">
        <v>818</v>
      </c>
      <c r="M85" s="3" t="s">
        <v>484</v>
      </c>
      <c r="N85" s="3">
        <v>1</v>
      </c>
      <c r="O85" s="3" t="s">
        <v>271</v>
      </c>
      <c r="P85" s="7" t="s">
        <v>492</v>
      </c>
    </row>
    <row r="86" spans="1:16" ht="85.5">
      <c r="A86" s="6">
        <v>100</v>
      </c>
      <c r="B86" s="3" t="s">
        <v>819</v>
      </c>
      <c r="C86" s="3" t="s">
        <v>712</v>
      </c>
      <c r="D86" s="3">
        <v>32</v>
      </c>
      <c r="E86" s="3" t="s">
        <v>820</v>
      </c>
      <c r="F86" s="3" t="s">
        <v>821</v>
      </c>
      <c r="G86" s="3" t="s">
        <v>468</v>
      </c>
      <c r="H86" s="3" t="s">
        <v>511</v>
      </c>
      <c r="I86" s="3" t="s">
        <v>715</v>
      </c>
      <c r="J86" s="3" t="s">
        <v>45</v>
      </c>
      <c r="K86" s="3" t="s">
        <v>729</v>
      </c>
      <c r="L86" s="3" t="s">
        <v>822</v>
      </c>
      <c r="M86" s="3" t="s">
        <v>484</v>
      </c>
      <c r="N86" s="3">
        <v>2</v>
      </c>
      <c r="O86" s="3" t="s">
        <v>823</v>
      </c>
      <c r="P86" s="7" t="s">
        <v>476</v>
      </c>
    </row>
    <row r="87" spans="1:16" ht="142.5">
      <c r="A87" s="6">
        <v>101</v>
      </c>
      <c r="B87" s="3" t="s">
        <v>824</v>
      </c>
      <c r="C87" s="3" t="s">
        <v>712</v>
      </c>
      <c r="D87" s="3">
        <v>32</v>
      </c>
      <c r="E87" s="3" t="s">
        <v>820</v>
      </c>
      <c r="F87" s="3" t="s">
        <v>825</v>
      </c>
      <c r="G87" s="3" t="s">
        <v>468</v>
      </c>
      <c r="H87" s="3" t="s">
        <v>511</v>
      </c>
      <c r="I87" s="3" t="s">
        <v>733</v>
      </c>
      <c r="J87" s="3" t="s">
        <v>811</v>
      </c>
      <c r="K87" s="3" t="s">
        <v>812</v>
      </c>
      <c r="L87" s="3" t="s">
        <v>826</v>
      </c>
      <c r="M87" s="3" t="s">
        <v>484</v>
      </c>
      <c r="N87" s="3">
        <v>1</v>
      </c>
      <c r="O87" s="3" t="s">
        <v>827</v>
      </c>
      <c r="P87" s="7" t="s">
        <v>492</v>
      </c>
    </row>
    <row r="88" spans="1:16" ht="71.25">
      <c r="A88" s="6">
        <v>103</v>
      </c>
      <c r="B88" s="3" t="s">
        <v>828</v>
      </c>
      <c r="C88" s="3" t="s">
        <v>712</v>
      </c>
      <c r="D88" s="3">
        <v>33</v>
      </c>
      <c r="E88" s="3" t="s">
        <v>829</v>
      </c>
      <c r="F88" s="3" t="s">
        <v>830</v>
      </c>
      <c r="G88" s="3" t="s">
        <v>468</v>
      </c>
      <c r="H88" s="3" t="s">
        <v>469</v>
      </c>
      <c r="I88" s="3" t="s">
        <v>715</v>
      </c>
      <c r="J88" s="3" t="s">
        <v>831</v>
      </c>
      <c r="K88" s="3" t="s">
        <v>832</v>
      </c>
      <c r="L88" s="3" t="s">
        <v>833</v>
      </c>
      <c r="M88" s="3" t="s">
        <v>484</v>
      </c>
      <c r="N88" s="3">
        <v>1</v>
      </c>
      <c r="O88" s="3" t="s">
        <v>827</v>
      </c>
      <c r="P88" s="7" t="s">
        <v>476</v>
      </c>
    </row>
    <row r="89" spans="1:16" ht="156.75">
      <c r="A89" s="6">
        <v>104</v>
      </c>
      <c r="B89" s="3" t="s">
        <v>834</v>
      </c>
      <c r="C89" s="3" t="s">
        <v>712</v>
      </c>
      <c r="D89" s="3">
        <v>33</v>
      </c>
      <c r="E89" s="3" t="s">
        <v>829</v>
      </c>
      <c r="F89" s="3" t="s">
        <v>835</v>
      </c>
      <c r="G89" s="3" t="s">
        <v>468</v>
      </c>
      <c r="H89" s="3" t="s">
        <v>479</v>
      </c>
      <c r="I89" s="3" t="s">
        <v>733</v>
      </c>
      <c r="J89" s="3" t="s">
        <v>836</v>
      </c>
      <c r="K89" s="3" t="s">
        <v>837</v>
      </c>
      <c r="L89" s="3" t="s">
        <v>838</v>
      </c>
      <c r="M89" s="3" t="s">
        <v>484</v>
      </c>
      <c r="N89" s="3">
        <v>1</v>
      </c>
      <c r="O89" s="3" t="s">
        <v>827</v>
      </c>
      <c r="P89" s="7" t="s">
        <v>476</v>
      </c>
    </row>
    <row r="90" spans="1:16" ht="71.25">
      <c r="A90" s="6">
        <v>106</v>
      </c>
      <c r="B90" s="3" t="s">
        <v>839</v>
      </c>
      <c r="C90" s="3" t="s">
        <v>712</v>
      </c>
      <c r="D90" s="3">
        <v>33</v>
      </c>
      <c r="E90" s="3" t="s">
        <v>829</v>
      </c>
      <c r="F90" s="3" t="s">
        <v>840</v>
      </c>
      <c r="G90" s="3" t="s">
        <v>468</v>
      </c>
      <c r="H90" s="3" t="s">
        <v>469</v>
      </c>
      <c r="I90" s="3" t="s">
        <v>733</v>
      </c>
      <c r="J90" s="3" t="s">
        <v>841</v>
      </c>
      <c r="K90" s="3" t="s">
        <v>842</v>
      </c>
      <c r="L90" s="3" t="s">
        <v>843</v>
      </c>
      <c r="M90" s="3" t="s">
        <v>484</v>
      </c>
      <c r="N90" s="3">
        <v>1</v>
      </c>
      <c r="O90" s="3" t="s">
        <v>827</v>
      </c>
      <c r="P90" s="7" t="s">
        <v>476</v>
      </c>
    </row>
    <row r="91" spans="1:16" ht="71.25">
      <c r="A91" s="6">
        <v>107</v>
      </c>
      <c r="B91" s="3" t="s">
        <v>844</v>
      </c>
      <c r="C91" s="3" t="s">
        <v>712</v>
      </c>
      <c r="D91" s="3">
        <v>33</v>
      </c>
      <c r="E91" s="3" t="s">
        <v>829</v>
      </c>
      <c r="F91" s="3" t="s">
        <v>845</v>
      </c>
      <c r="G91" s="3" t="s">
        <v>468</v>
      </c>
      <c r="H91" s="3" t="s">
        <v>469</v>
      </c>
      <c r="I91" s="3" t="s">
        <v>733</v>
      </c>
      <c r="J91" s="3" t="s">
        <v>841</v>
      </c>
      <c r="K91" s="3" t="s">
        <v>842</v>
      </c>
      <c r="L91" s="3" t="s">
        <v>843</v>
      </c>
      <c r="M91" s="3" t="s">
        <v>484</v>
      </c>
      <c r="N91" s="3">
        <v>1</v>
      </c>
      <c r="O91" s="3" t="s">
        <v>827</v>
      </c>
      <c r="P91" s="7" t="s">
        <v>476</v>
      </c>
    </row>
    <row r="92" spans="1:16" ht="71.25">
      <c r="A92" s="6">
        <v>108</v>
      </c>
      <c r="B92" s="3" t="s">
        <v>846</v>
      </c>
      <c r="C92" s="3" t="s">
        <v>712</v>
      </c>
      <c r="D92" s="3">
        <v>33</v>
      </c>
      <c r="E92" s="3" t="s">
        <v>829</v>
      </c>
      <c r="F92" s="3" t="s">
        <v>847</v>
      </c>
      <c r="G92" s="3" t="s">
        <v>468</v>
      </c>
      <c r="H92" s="3" t="s">
        <v>469</v>
      </c>
      <c r="I92" s="3" t="s">
        <v>733</v>
      </c>
      <c r="J92" s="3" t="s">
        <v>841</v>
      </c>
      <c r="K92" s="3" t="s">
        <v>842</v>
      </c>
      <c r="L92" s="3" t="s">
        <v>843</v>
      </c>
      <c r="M92" s="3" t="s">
        <v>484</v>
      </c>
      <c r="N92" s="3">
        <v>1</v>
      </c>
      <c r="O92" s="3" t="s">
        <v>827</v>
      </c>
      <c r="P92" s="7" t="s">
        <v>476</v>
      </c>
    </row>
    <row r="93" spans="1:16" ht="71.25">
      <c r="A93" s="6">
        <v>109</v>
      </c>
      <c r="B93" s="3" t="s">
        <v>848</v>
      </c>
      <c r="C93" s="3" t="s">
        <v>712</v>
      </c>
      <c r="D93" s="3">
        <v>33</v>
      </c>
      <c r="E93" s="3" t="s">
        <v>829</v>
      </c>
      <c r="F93" s="3" t="s">
        <v>849</v>
      </c>
      <c r="G93" s="3" t="s">
        <v>468</v>
      </c>
      <c r="H93" s="3" t="s">
        <v>469</v>
      </c>
      <c r="I93" s="3" t="s">
        <v>733</v>
      </c>
      <c r="J93" s="3" t="s">
        <v>841</v>
      </c>
      <c r="K93" s="3" t="s">
        <v>842</v>
      </c>
      <c r="L93" s="3" t="s">
        <v>843</v>
      </c>
      <c r="M93" s="3" t="s">
        <v>484</v>
      </c>
      <c r="N93" s="3">
        <v>1</v>
      </c>
      <c r="O93" s="3" t="s">
        <v>827</v>
      </c>
      <c r="P93" s="7" t="s">
        <v>492</v>
      </c>
    </row>
    <row r="94" spans="1:16" ht="71.25">
      <c r="A94" s="6">
        <v>110</v>
      </c>
      <c r="B94" s="3" t="s">
        <v>850</v>
      </c>
      <c r="C94" s="3" t="s">
        <v>851</v>
      </c>
      <c r="D94" s="3">
        <v>34</v>
      </c>
      <c r="E94" s="3" t="s">
        <v>852</v>
      </c>
      <c r="F94" s="3" t="s">
        <v>853</v>
      </c>
      <c r="G94" s="3" t="s">
        <v>468</v>
      </c>
      <c r="H94" s="3" t="s">
        <v>511</v>
      </c>
      <c r="I94" s="3" t="s">
        <v>715</v>
      </c>
      <c r="J94" s="3" t="s">
        <v>750</v>
      </c>
      <c r="K94" s="3" t="s">
        <v>854</v>
      </c>
      <c r="L94" s="3" t="s">
        <v>855</v>
      </c>
      <c r="M94" s="3" t="s">
        <v>484</v>
      </c>
      <c r="N94" s="3">
        <v>1</v>
      </c>
      <c r="O94" s="3" t="s">
        <v>306</v>
      </c>
      <c r="P94" s="7" t="s">
        <v>476</v>
      </c>
    </row>
    <row r="95" spans="1:16" ht="99.75">
      <c r="A95" s="6">
        <v>111</v>
      </c>
      <c r="B95" s="3" t="s">
        <v>856</v>
      </c>
      <c r="C95" s="3" t="s">
        <v>851</v>
      </c>
      <c r="D95" s="3">
        <v>34</v>
      </c>
      <c r="E95" s="3" t="s">
        <v>852</v>
      </c>
      <c r="F95" s="3" t="s">
        <v>857</v>
      </c>
      <c r="G95" s="3" t="s">
        <v>468</v>
      </c>
      <c r="H95" s="3" t="s">
        <v>479</v>
      </c>
      <c r="I95" s="3" t="s">
        <v>715</v>
      </c>
      <c r="J95" s="3" t="s">
        <v>798</v>
      </c>
      <c r="K95" s="3" t="s">
        <v>858</v>
      </c>
      <c r="L95" s="3" t="s">
        <v>859</v>
      </c>
      <c r="M95" s="3" t="s">
        <v>484</v>
      </c>
      <c r="N95" s="3">
        <v>1</v>
      </c>
      <c r="O95" s="3" t="s">
        <v>306</v>
      </c>
      <c r="P95" s="7" t="s">
        <v>492</v>
      </c>
    </row>
    <row r="96" spans="1:16" ht="128.25">
      <c r="A96" s="6">
        <v>112</v>
      </c>
      <c r="B96" s="3" t="s">
        <v>860</v>
      </c>
      <c r="C96" s="3" t="s">
        <v>851</v>
      </c>
      <c r="D96" s="3">
        <v>34</v>
      </c>
      <c r="E96" s="3" t="s">
        <v>852</v>
      </c>
      <c r="F96" s="3" t="s">
        <v>861</v>
      </c>
      <c r="G96" s="3" t="s">
        <v>468</v>
      </c>
      <c r="H96" s="3" t="s">
        <v>479</v>
      </c>
      <c r="I96" s="3" t="s">
        <v>715</v>
      </c>
      <c r="J96" s="3" t="s">
        <v>816</v>
      </c>
      <c r="K96" s="3" t="s">
        <v>862</v>
      </c>
      <c r="L96" s="3" t="s">
        <v>863</v>
      </c>
      <c r="M96" s="3" t="s">
        <v>484</v>
      </c>
      <c r="N96" s="3">
        <v>1</v>
      </c>
      <c r="O96" s="3" t="s">
        <v>306</v>
      </c>
      <c r="P96" s="7" t="s">
        <v>492</v>
      </c>
    </row>
    <row r="97" spans="1:16" ht="99.75">
      <c r="A97" s="6">
        <v>113</v>
      </c>
      <c r="B97" s="3" t="s">
        <v>864</v>
      </c>
      <c r="C97" s="3" t="s">
        <v>851</v>
      </c>
      <c r="D97" s="3">
        <v>34</v>
      </c>
      <c r="E97" s="3" t="s">
        <v>852</v>
      </c>
      <c r="F97" s="3" t="s">
        <v>865</v>
      </c>
      <c r="G97" s="3" t="s">
        <v>468</v>
      </c>
      <c r="H97" s="3" t="s">
        <v>511</v>
      </c>
      <c r="I97" s="3" t="s">
        <v>733</v>
      </c>
      <c r="J97" s="3" t="s">
        <v>816</v>
      </c>
      <c r="K97" s="3" t="s">
        <v>866</v>
      </c>
      <c r="L97" s="3" t="s">
        <v>867</v>
      </c>
      <c r="M97" s="3" t="s">
        <v>484</v>
      </c>
      <c r="N97" s="3">
        <v>1</v>
      </c>
      <c r="O97" s="3" t="s">
        <v>306</v>
      </c>
      <c r="P97" s="7" t="s">
        <v>476</v>
      </c>
    </row>
    <row r="98" spans="1:16" ht="85.5">
      <c r="A98" s="6">
        <v>114</v>
      </c>
      <c r="B98" s="3" t="s">
        <v>868</v>
      </c>
      <c r="C98" s="3" t="s">
        <v>851</v>
      </c>
      <c r="D98" s="3">
        <v>34</v>
      </c>
      <c r="E98" s="3" t="s">
        <v>852</v>
      </c>
      <c r="F98" s="3" t="s">
        <v>869</v>
      </c>
      <c r="G98" s="3" t="s">
        <v>468</v>
      </c>
      <c r="H98" s="3" t="s">
        <v>511</v>
      </c>
      <c r="I98" s="3" t="s">
        <v>733</v>
      </c>
      <c r="J98" s="3" t="s">
        <v>836</v>
      </c>
      <c r="K98" s="3" t="s">
        <v>870</v>
      </c>
      <c r="L98" s="3" t="s">
        <v>871</v>
      </c>
      <c r="M98" s="3" t="s">
        <v>484</v>
      </c>
      <c r="N98" s="3">
        <v>1</v>
      </c>
      <c r="O98" s="3" t="s">
        <v>306</v>
      </c>
      <c r="P98" s="7" t="s">
        <v>476</v>
      </c>
    </row>
    <row r="99" spans="1:16" ht="71.25">
      <c r="A99" s="6">
        <v>115</v>
      </c>
      <c r="B99" s="3" t="s">
        <v>872</v>
      </c>
      <c r="C99" s="3" t="s">
        <v>851</v>
      </c>
      <c r="D99" s="3">
        <v>34</v>
      </c>
      <c r="E99" s="3" t="s">
        <v>852</v>
      </c>
      <c r="F99" s="3" t="s">
        <v>873</v>
      </c>
      <c r="G99" s="3" t="s">
        <v>468</v>
      </c>
      <c r="H99" s="3" t="s">
        <v>479</v>
      </c>
      <c r="I99" s="3" t="s">
        <v>715</v>
      </c>
      <c r="J99" s="3" t="s">
        <v>750</v>
      </c>
      <c r="K99" s="3" t="s">
        <v>854</v>
      </c>
      <c r="L99" s="3" t="s">
        <v>855</v>
      </c>
      <c r="M99" s="3" t="s">
        <v>484</v>
      </c>
      <c r="N99" s="3">
        <v>1</v>
      </c>
      <c r="O99" s="3" t="s">
        <v>306</v>
      </c>
      <c r="P99" s="7" t="s">
        <v>476</v>
      </c>
    </row>
    <row r="100" spans="1:16" ht="57">
      <c r="A100" s="6">
        <v>116</v>
      </c>
      <c r="B100" s="3" t="s">
        <v>874</v>
      </c>
      <c r="C100" s="3" t="s">
        <v>851</v>
      </c>
      <c r="D100" s="3">
        <v>34</v>
      </c>
      <c r="E100" s="3" t="s">
        <v>852</v>
      </c>
      <c r="F100" s="3" t="s">
        <v>875</v>
      </c>
      <c r="G100" s="3" t="s">
        <v>468</v>
      </c>
      <c r="H100" s="3" t="s">
        <v>479</v>
      </c>
      <c r="I100" s="3" t="s">
        <v>733</v>
      </c>
      <c r="J100" s="3" t="s">
        <v>816</v>
      </c>
      <c r="K100" s="3" t="s">
        <v>876</v>
      </c>
      <c r="L100" s="3" t="s">
        <v>877</v>
      </c>
      <c r="M100" s="3" t="s">
        <v>484</v>
      </c>
      <c r="N100" s="3">
        <v>1</v>
      </c>
      <c r="O100" s="3" t="s">
        <v>306</v>
      </c>
      <c r="P100" s="7" t="s">
        <v>476</v>
      </c>
    </row>
    <row r="101" spans="1:16" ht="57">
      <c r="A101" s="6">
        <v>117</v>
      </c>
      <c r="B101" s="3" t="s">
        <v>878</v>
      </c>
      <c r="C101" s="3" t="s">
        <v>851</v>
      </c>
      <c r="D101" s="3">
        <v>35</v>
      </c>
      <c r="E101" s="3" t="s">
        <v>879</v>
      </c>
      <c r="F101" s="3" t="s">
        <v>880</v>
      </c>
      <c r="G101" s="3" t="s">
        <v>468</v>
      </c>
      <c r="H101" s="3" t="s">
        <v>469</v>
      </c>
      <c r="I101" s="3" t="s">
        <v>733</v>
      </c>
      <c r="J101" s="3" t="s">
        <v>841</v>
      </c>
      <c r="K101" s="3" t="s">
        <v>842</v>
      </c>
      <c r="L101" s="3" t="s">
        <v>881</v>
      </c>
      <c r="M101" s="3" t="s">
        <v>484</v>
      </c>
      <c r="N101" s="3">
        <v>1</v>
      </c>
      <c r="O101" s="3" t="s">
        <v>306</v>
      </c>
      <c r="P101" s="7" t="s">
        <v>492</v>
      </c>
    </row>
    <row r="102" spans="1:16" ht="128.25">
      <c r="A102" s="6">
        <v>118</v>
      </c>
      <c r="B102" s="3" t="s">
        <v>882</v>
      </c>
      <c r="C102" s="3" t="s">
        <v>851</v>
      </c>
      <c r="D102" s="3">
        <v>35</v>
      </c>
      <c r="E102" s="3" t="s">
        <v>879</v>
      </c>
      <c r="F102" s="3" t="s">
        <v>883</v>
      </c>
      <c r="G102" s="3" t="s">
        <v>468</v>
      </c>
      <c r="H102" s="3" t="s">
        <v>511</v>
      </c>
      <c r="I102" s="3" t="s">
        <v>733</v>
      </c>
      <c r="J102" s="3" t="s">
        <v>841</v>
      </c>
      <c r="K102" s="3" t="s">
        <v>884</v>
      </c>
      <c r="L102" s="3" t="s">
        <v>885</v>
      </c>
      <c r="M102" s="3" t="s">
        <v>484</v>
      </c>
      <c r="N102" s="3">
        <v>1</v>
      </c>
      <c r="O102" s="3" t="s">
        <v>306</v>
      </c>
      <c r="P102" s="7" t="s">
        <v>492</v>
      </c>
    </row>
    <row r="103" spans="1:16" ht="142.5">
      <c r="A103" s="6">
        <v>119</v>
      </c>
      <c r="B103" s="3" t="s">
        <v>886</v>
      </c>
      <c r="C103" s="3" t="s">
        <v>851</v>
      </c>
      <c r="D103" s="3">
        <v>35</v>
      </c>
      <c r="E103" s="3" t="s">
        <v>879</v>
      </c>
      <c r="F103" s="3" t="s">
        <v>887</v>
      </c>
      <c r="G103" s="3" t="s">
        <v>468</v>
      </c>
      <c r="H103" s="3" t="s">
        <v>511</v>
      </c>
      <c r="I103" s="3" t="s">
        <v>733</v>
      </c>
      <c r="J103" s="3" t="s">
        <v>806</v>
      </c>
      <c r="K103" s="3" t="s">
        <v>807</v>
      </c>
      <c r="L103" s="3" t="s">
        <v>888</v>
      </c>
      <c r="M103" s="3" t="s">
        <v>484</v>
      </c>
      <c r="N103" s="3">
        <v>1</v>
      </c>
      <c r="O103" s="3" t="s">
        <v>306</v>
      </c>
      <c r="P103" s="7" t="s">
        <v>492</v>
      </c>
    </row>
    <row r="104" spans="1:16" ht="57">
      <c r="A104" s="6">
        <v>120</v>
      </c>
      <c r="B104" s="3" t="s">
        <v>889</v>
      </c>
      <c r="C104" s="3" t="s">
        <v>851</v>
      </c>
      <c r="D104" s="3">
        <v>35</v>
      </c>
      <c r="E104" s="3" t="s">
        <v>879</v>
      </c>
      <c r="F104" s="3" t="s">
        <v>890</v>
      </c>
      <c r="G104" s="3" t="s">
        <v>468</v>
      </c>
      <c r="H104" s="3" t="s">
        <v>511</v>
      </c>
      <c r="I104" s="3" t="s">
        <v>733</v>
      </c>
      <c r="J104" s="3" t="s">
        <v>836</v>
      </c>
      <c r="K104" s="3" t="s">
        <v>891</v>
      </c>
      <c r="L104" s="3" t="s">
        <v>892</v>
      </c>
      <c r="M104" s="3" t="s">
        <v>484</v>
      </c>
      <c r="N104" s="3">
        <v>1</v>
      </c>
      <c r="O104" s="3" t="s">
        <v>306</v>
      </c>
      <c r="P104" s="7" t="s">
        <v>476</v>
      </c>
    </row>
    <row r="105" spans="1:16" ht="142.5">
      <c r="A105" s="6">
        <v>121</v>
      </c>
      <c r="B105" s="3" t="s">
        <v>893</v>
      </c>
      <c r="C105" s="3" t="s">
        <v>851</v>
      </c>
      <c r="D105" s="3">
        <v>35</v>
      </c>
      <c r="E105" s="3" t="s">
        <v>879</v>
      </c>
      <c r="F105" s="3" t="s">
        <v>894</v>
      </c>
      <c r="G105" s="3" t="s">
        <v>468</v>
      </c>
      <c r="H105" s="3" t="s">
        <v>479</v>
      </c>
      <c r="I105" s="3" t="s">
        <v>715</v>
      </c>
      <c r="J105" s="3" t="s">
        <v>798</v>
      </c>
      <c r="K105" s="3" t="s">
        <v>895</v>
      </c>
      <c r="L105" s="3" t="s">
        <v>896</v>
      </c>
      <c r="M105" s="3" t="s">
        <v>484</v>
      </c>
      <c r="N105" s="3">
        <v>1</v>
      </c>
      <c r="O105" s="3" t="s">
        <v>306</v>
      </c>
      <c r="P105" s="7" t="s">
        <v>476</v>
      </c>
    </row>
    <row r="106" spans="1:16" ht="128.25">
      <c r="A106" s="6">
        <v>123</v>
      </c>
      <c r="B106" s="3" t="s">
        <v>897</v>
      </c>
      <c r="C106" s="3" t="s">
        <v>851</v>
      </c>
      <c r="D106" s="3">
        <v>35</v>
      </c>
      <c r="E106" s="3" t="s">
        <v>879</v>
      </c>
      <c r="F106" s="3" t="s">
        <v>898</v>
      </c>
      <c r="G106" s="3" t="s">
        <v>468</v>
      </c>
      <c r="H106" s="3" t="s">
        <v>511</v>
      </c>
      <c r="I106" s="3" t="s">
        <v>733</v>
      </c>
      <c r="J106" s="3" t="s">
        <v>841</v>
      </c>
      <c r="K106" s="3" t="s">
        <v>884</v>
      </c>
      <c r="L106" s="3" t="s">
        <v>885</v>
      </c>
      <c r="M106" s="3" t="s">
        <v>484</v>
      </c>
      <c r="N106" s="3">
        <v>1</v>
      </c>
      <c r="O106" s="3" t="s">
        <v>306</v>
      </c>
      <c r="P106" s="7" t="s">
        <v>492</v>
      </c>
    </row>
    <row r="107" spans="1:16" ht="57">
      <c r="A107" s="6">
        <v>124</v>
      </c>
      <c r="B107" s="3" t="s">
        <v>899</v>
      </c>
      <c r="C107" s="3" t="s">
        <v>851</v>
      </c>
      <c r="D107" s="3">
        <v>35</v>
      </c>
      <c r="E107" s="3" t="s">
        <v>879</v>
      </c>
      <c r="F107" s="3" t="s">
        <v>900</v>
      </c>
      <c r="G107" s="3" t="s">
        <v>468</v>
      </c>
      <c r="H107" s="3" t="s">
        <v>469</v>
      </c>
      <c r="I107" s="3" t="s">
        <v>733</v>
      </c>
      <c r="J107" s="3" t="s">
        <v>841</v>
      </c>
      <c r="K107" s="3" t="s">
        <v>842</v>
      </c>
      <c r="L107" s="3" t="s">
        <v>901</v>
      </c>
      <c r="M107" s="3" t="s">
        <v>484</v>
      </c>
      <c r="N107" s="3">
        <v>1</v>
      </c>
      <c r="O107" s="3" t="s">
        <v>306</v>
      </c>
      <c r="P107" s="7" t="s">
        <v>492</v>
      </c>
    </row>
    <row r="108" spans="1:16" ht="57">
      <c r="A108" s="6">
        <v>126</v>
      </c>
      <c r="B108" s="3" t="s">
        <v>902</v>
      </c>
      <c r="C108" s="3" t="s">
        <v>851</v>
      </c>
      <c r="D108" s="3">
        <v>36</v>
      </c>
      <c r="E108" s="3" t="s">
        <v>903</v>
      </c>
      <c r="F108" s="3" t="s">
        <v>904</v>
      </c>
      <c r="G108" s="3" t="s">
        <v>468</v>
      </c>
      <c r="H108" s="3" t="s">
        <v>469</v>
      </c>
      <c r="I108" s="3" t="s">
        <v>715</v>
      </c>
      <c r="J108" s="3" t="s">
        <v>760</v>
      </c>
      <c r="K108" s="3" t="s">
        <v>905</v>
      </c>
      <c r="L108" s="3" t="s">
        <v>906</v>
      </c>
      <c r="M108" s="3" t="s">
        <v>484</v>
      </c>
      <c r="N108" s="3">
        <v>1</v>
      </c>
      <c r="O108" s="3" t="s">
        <v>306</v>
      </c>
      <c r="P108" s="7" t="s">
        <v>492</v>
      </c>
    </row>
    <row r="109" spans="1:16" ht="57">
      <c r="A109" s="6">
        <v>127</v>
      </c>
      <c r="B109" s="3" t="s">
        <v>907</v>
      </c>
      <c r="C109" s="3" t="s">
        <v>851</v>
      </c>
      <c r="D109" s="3">
        <v>36</v>
      </c>
      <c r="E109" s="3" t="s">
        <v>903</v>
      </c>
      <c r="F109" s="3" t="s">
        <v>908</v>
      </c>
      <c r="G109" s="3" t="s">
        <v>468</v>
      </c>
      <c r="H109" s="3" t="s">
        <v>469</v>
      </c>
      <c r="I109" s="3" t="s">
        <v>715</v>
      </c>
      <c r="J109" s="3" t="s">
        <v>750</v>
      </c>
      <c r="K109" s="3" t="s">
        <v>909</v>
      </c>
      <c r="L109" s="3" t="s">
        <v>910</v>
      </c>
      <c r="M109" s="3" t="s">
        <v>484</v>
      </c>
      <c r="N109" s="3">
        <v>1</v>
      </c>
      <c r="O109" s="3" t="s">
        <v>306</v>
      </c>
      <c r="P109" s="7" t="s">
        <v>476</v>
      </c>
    </row>
    <row r="110" spans="1:16" ht="71.25">
      <c r="A110" s="6">
        <v>128</v>
      </c>
      <c r="B110" s="3" t="s">
        <v>911</v>
      </c>
      <c r="C110" s="3" t="s">
        <v>851</v>
      </c>
      <c r="D110" s="3">
        <v>36</v>
      </c>
      <c r="E110" s="3" t="s">
        <v>903</v>
      </c>
      <c r="F110" s="3" t="s">
        <v>912</v>
      </c>
      <c r="G110" s="3" t="s">
        <v>468</v>
      </c>
      <c r="H110" s="3" t="s">
        <v>469</v>
      </c>
      <c r="I110" s="3" t="s">
        <v>733</v>
      </c>
      <c r="J110" s="3" t="s">
        <v>811</v>
      </c>
      <c r="K110" s="3" t="s">
        <v>913</v>
      </c>
      <c r="L110" s="3" t="s">
        <v>914</v>
      </c>
      <c r="M110" s="3" t="s">
        <v>484</v>
      </c>
      <c r="N110" s="3">
        <v>1</v>
      </c>
      <c r="O110" s="3" t="s">
        <v>306</v>
      </c>
      <c r="P110" s="7" t="s">
        <v>492</v>
      </c>
    </row>
    <row r="111" spans="1:16" ht="99.75">
      <c r="A111" s="6">
        <v>131</v>
      </c>
      <c r="B111" s="3" t="s">
        <v>915</v>
      </c>
      <c r="C111" s="3" t="s">
        <v>851</v>
      </c>
      <c r="D111" s="3">
        <v>37</v>
      </c>
      <c r="E111" s="3" t="s">
        <v>916</v>
      </c>
      <c r="F111" s="3" t="s">
        <v>917</v>
      </c>
      <c r="G111" s="3" t="s">
        <v>468</v>
      </c>
      <c r="H111" s="3" t="s">
        <v>469</v>
      </c>
      <c r="I111" s="3" t="s">
        <v>715</v>
      </c>
      <c r="J111" s="3" t="s">
        <v>918</v>
      </c>
      <c r="K111" s="3" t="s">
        <v>919</v>
      </c>
      <c r="L111" s="3" t="s">
        <v>920</v>
      </c>
      <c r="M111" s="3" t="s">
        <v>484</v>
      </c>
      <c r="N111" s="3">
        <v>1</v>
      </c>
      <c r="O111" s="3" t="s">
        <v>306</v>
      </c>
      <c r="P111" s="7" t="s">
        <v>476</v>
      </c>
    </row>
    <row r="112" spans="1:16" ht="114">
      <c r="A112" s="6">
        <v>132</v>
      </c>
      <c r="B112" s="3" t="s">
        <v>921</v>
      </c>
      <c r="C112" s="3" t="s">
        <v>851</v>
      </c>
      <c r="D112" s="3">
        <v>37</v>
      </c>
      <c r="E112" s="3" t="s">
        <v>916</v>
      </c>
      <c r="F112" s="3" t="s">
        <v>922</v>
      </c>
      <c r="G112" s="3" t="s">
        <v>468</v>
      </c>
      <c r="H112" s="3" t="s">
        <v>479</v>
      </c>
      <c r="I112" s="3" t="s">
        <v>715</v>
      </c>
      <c r="J112" s="3" t="s">
        <v>923</v>
      </c>
      <c r="K112" s="3" t="s">
        <v>924</v>
      </c>
      <c r="L112" s="3" t="s">
        <v>925</v>
      </c>
      <c r="M112" s="3" t="s">
        <v>484</v>
      </c>
      <c r="N112" s="3">
        <v>1</v>
      </c>
      <c r="O112" s="3" t="s">
        <v>306</v>
      </c>
      <c r="P112" s="7" t="s">
        <v>476</v>
      </c>
    </row>
    <row r="113" spans="1:16" ht="57">
      <c r="A113" s="6">
        <v>134</v>
      </c>
      <c r="B113" s="3" t="s">
        <v>926</v>
      </c>
      <c r="C113" s="3" t="s">
        <v>851</v>
      </c>
      <c r="D113" s="3">
        <v>37</v>
      </c>
      <c r="E113" s="3" t="s">
        <v>916</v>
      </c>
      <c r="F113" s="3" t="s">
        <v>927</v>
      </c>
      <c r="G113" s="3" t="s">
        <v>468</v>
      </c>
      <c r="H113" s="3" t="s">
        <v>594</v>
      </c>
      <c r="I113" s="3" t="s">
        <v>715</v>
      </c>
      <c r="J113" s="3" t="s">
        <v>918</v>
      </c>
      <c r="K113" s="3" t="s">
        <v>919</v>
      </c>
      <c r="L113" s="3" t="s">
        <v>928</v>
      </c>
      <c r="M113" s="3" t="s">
        <v>484</v>
      </c>
      <c r="N113" s="3">
        <v>1</v>
      </c>
      <c r="O113" s="3" t="s">
        <v>306</v>
      </c>
      <c r="P113" s="7" t="s">
        <v>476</v>
      </c>
    </row>
    <row r="114" spans="1:16" ht="99.75">
      <c r="A114" s="6">
        <v>135</v>
      </c>
      <c r="B114" s="3" t="s">
        <v>929</v>
      </c>
      <c r="C114" s="3" t="s">
        <v>851</v>
      </c>
      <c r="D114" s="3">
        <v>37</v>
      </c>
      <c r="E114" s="3" t="s">
        <v>916</v>
      </c>
      <c r="F114" s="3" t="s">
        <v>930</v>
      </c>
      <c r="G114" s="3" t="s">
        <v>468</v>
      </c>
      <c r="H114" s="3" t="s">
        <v>469</v>
      </c>
      <c r="I114" s="3" t="s">
        <v>715</v>
      </c>
      <c r="J114" s="3" t="s">
        <v>918</v>
      </c>
      <c r="K114" s="3" t="s">
        <v>919</v>
      </c>
      <c r="L114" s="3" t="s">
        <v>920</v>
      </c>
      <c r="M114" s="3" t="s">
        <v>484</v>
      </c>
      <c r="N114" s="3">
        <v>1</v>
      </c>
      <c r="O114" s="3" t="s">
        <v>306</v>
      </c>
      <c r="P114" s="7" t="s">
        <v>476</v>
      </c>
    </row>
    <row r="115" spans="1:16" ht="99.75">
      <c r="A115" s="6">
        <v>136</v>
      </c>
      <c r="B115" s="3" t="s">
        <v>931</v>
      </c>
      <c r="C115" s="3" t="s">
        <v>851</v>
      </c>
      <c r="D115" s="3">
        <v>37</v>
      </c>
      <c r="E115" s="3" t="s">
        <v>916</v>
      </c>
      <c r="F115" s="3" t="s">
        <v>932</v>
      </c>
      <c r="G115" s="3" t="s">
        <v>468</v>
      </c>
      <c r="H115" s="3" t="s">
        <v>469</v>
      </c>
      <c r="I115" s="3" t="s">
        <v>715</v>
      </c>
      <c r="J115" s="3" t="s">
        <v>918</v>
      </c>
      <c r="K115" s="3" t="s">
        <v>919</v>
      </c>
      <c r="L115" s="3" t="s">
        <v>933</v>
      </c>
      <c r="M115" s="3" t="s">
        <v>484</v>
      </c>
      <c r="N115" s="3">
        <v>1</v>
      </c>
      <c r="O115" s="3" t="s">
        <v>306</v>
      </c>
      <c r="P115" s="7" t="s">
        <v>492</v>
      </c>
    </row>
    <row r="116" spans="1:16" ht="71.25">
      <c r="A116" s="6">
        <v>137</v>
      </c>
      <c r="B116" s="3" t="s">
        <v>934</v>
      </c>
      <c r="C116" s="3" t="s">
        <v>851</v>
      </c>
      <c r="D116" s="3">
        <v>38</v>
      </c>
      <c r="E116" s="3" t="s">
        <v>935</v>
      </c>
      <c r="F116" s="3" t="s">
        <v>936</v>
      </c>
      <c r="G116" s="3" t="s">
        <v>468</v>
      </c>
      <c r="H116" s="3" t="s">
        <v>469</v>
      </c>
      <c r="I116" s="3" t="s">
        <v>715</v>
      </c>
      <c r="J116" s="3" t="s">
        <v>831</v>
      </c>
      <c r="K116" s="3" t="s">
        <v>832</v>
      </c>
      <c r="L116" s="3" t="s">
        <v>833</v>
      </c>
      <c r="M116" s="3" t="s">
        <v>484</v>
      </c>
      <c r="N116" s="3">
        <v>1</v>
      </c>
      <c r="O116" s="3" t="s">
        <v>306</v>
      </c>
      <c r="P116" s="7" t="s">
        <v>476</v>
      </c>
    </row>
    <row r="117" spans="1:16" ht="99.75">
      <c r="A117" s="6">
        <v>138</v>
      </c>
      <c r="B117" s="3" t="s">
        <v>937</v>
      </c>
      <c r="C117" s="3" t="s">
        <v>851</v>
      </c>
      <c r="D117" s="3">
        <v>38</v>
      </c>
      <c r="E117" s="3" t="s">
        <v>935</v>
      </c>
      <c r="F117" s="3" t="s">
        <v>938</v>
      </c>
      <c r="G117" s="3" t="s">
        <v>468</v>
      </c>
      <c r="H117" s="3" t="s">
        <v>469</v>
      </c>
      <c r="I117" s="3" t="s">
        <v>715</v>
      </c>
      <c r="J117" s="3" t="s">
        <v>939</v>
      </c>
      <c r="K117" s="3" t="s">
        <v>940</v>
      </c>
      <c r="L117" s="3" t="s">
        <v>941</v>
      </c>
      <c r="M117" s="3" t="s">
        <v>484</v>
      </c>
      <c r="N117" s="3">
        <v>1</v>
      </c>
      <c r="O117" s="3" t="s">
        <v>306</v>
      </c>
      <c r="P117" s="7" t="s">
        <v>476</v>
      </c>
    </row>
    <row r="118" spans="1:16" ht="128.25">
      <c r="A118" s="6">
        <v>139</v>
      </c>
      <c r="B118" s="3" t="s">
        <v>942</v>
      </c>
      <c r="C118" s="3" t="s">
        <v>851</v>
      </c>
      <c r="D118" s="3">
        <v>38</v>
      </c>
      <c r="E118" s="3" t="s">
        <v>935</v>
      </c>
      <c r="F118" s="3" t="s">
        <v>943</v>
      </c>
      <c r="G118" s="3" t="s">
        <v>468</v>
      </c>
      <c r="H118" s="3" t="s">
        <v>511</v>
      </c>
      <c r="I118" s="3" t="s">
        <v>733</v>
      </c>
      <c r="J118" s="3" t="s">
        <v>841</v>
      </c>
      <c r="K118" s="3" t="s">
        <v>944</v>
      </c>
      <c r="L118" s="3" t="s">
        <v>945</v>
      </c>
      <c r="M118" s="3" t="s">
        <v>484</v>
      </c>
      <c r="N118" s="3">
        <v>1</v>
      </c>
      <c r="O118" s="3" t="s">
        <v>306</v>
      </c>
      <c r="P118" s="7" t="s">
        <v>476</v>
      </c>
    </row>
    <row r="119" spans="1:16" ht="85.5">
      <c r="A119" s="6">
        <v>140</v>
      </c>
      <c r="B119" s="3" t="s">
        <v>946</v>
      </c>
      <c r="C119" s="3" t="s">
        <v>851</v>
      </c>
      <c r="D119" s="3">
        <v>38</v>
      </c>
      <c r="E119" s="3" t="s">
        <v>935</v>
      </c>
      <c r="F119" s="3" t="s">
        <v>947</v>
      </c>
      <c r="G119" s="3" t="s">
        <v>468</v>
      </c>
      <c r="H119" s="3" t="s">
        <v>479</v>
      </c>
      <c r="I119" s="3" t="s">
        <v>715</v>
      </c>
      <c r="J119" s="3" t="s">
        <v>750</v>
      </c>
      <c r="K119" s="3" t="s">
        <v>948</v>
      </c>
      <c r="L119" s="3" t="s">
        <v>949</v>
      </c>
      <c r="M119" s="3" t="s">
        <v>484</v>
      </c>
      <c r="N119" s="3">
        <v>1</v>
      </c>
      <c r="O119" s="3" t="s">
        <v>306</v>
      </c>
      <c r="P119" s="7" t="s">
        <v>476</v>
      </c>
    </row>
    <row r="120" spans="1:16" ht="85.5">
      <c r="A120" s="6">
        <v>141</v>
      </c>
      <c r="B120" s="3" t="s">
        <v>950</v>
      </c>
      <c r="C120" s="3" t="s">
        <v>851</v>
      </c>
      <c r="D120" s="3">
        <v>38</v>
      </c>
      <c r="E120" s="3" t="s">
        <v>935</v>
      </c>
      <c r="F120" s="3" t="s">
        <v>951</v>
      </c>
      <c r="G120" s="3" t="s">
        <v>468</v>
      </c>
      <c r="H120" s="3" t="s">
        <v>479</v>
      </c>
      <c r="I120" s="3" t="s">
        <v>715</v>
      </c>
      <c r="J120" s="3" t="s">
        <v>831</v>
      </c>
      <c r="K120" s="3" t="s">
        <v>952</v>
      </c>
      <c r="L120" s="3" t="s">
        <v>953</v>
      </c>
      <c r="M120" s="3" t="s">
        <v>484</v>
      </c>
      <c r="N120" s="3">
        <v>1</v>
      </c>
      <c r="O120" s="3" t="s">
        <v>306</v>
      </c>
      <c r="P120" s="7" t="s">
        <v>492</v>
      </c>
    </row>
    <row r="121" spans="1:16" ht="71.25">
      <c r="A121" s="6">
        <v>142</v>
      </c>
      <c r="B121" s="3" t="s">
        <v>954</v>
      </c>
      <c r="C121" s="3" t="s">
        <v>851</v>
      </c>
      <c r="D121" s="3">
        <v>38</v>
      </c>
      <c r="E121" s="3" t="s">
        <v>935</v>
      </c>
      <c r="F121" s="3" t="s">
        <v>955</v>
      </c>
      <c r="G121" s="3" t="s">
        <v>468</v>
      </c>
      <c r="H121" s="3" t="s">
        <v>469</v>
      </c>
      <c r="I121" s="3" t="s">
        <v>715</v>
      </c>
      <c r="J121" s="3" t="s">
        <v>831</v>
      </c>
      <c r="K121" s="3" t="s">
        <v>832</v>
      </c>
      <c r="L121" s="3" t="s">
        <v>833</v>
      </c>
      <c r="M121" s="3" t="s">
        <v>484</v>
      </c>
      <c r="N121" s="3">
        <v>1</v>
      </c>
      <c r="O121" s="3" t="s">
        <v>306</v>
      </c>
      <c r="P121" s="7" t="s">
        <v>476</v>
      </c>
    </row>
    <row r="122" spans="1:16" ht="71.25">
      <c r="A122" s="6">
        <v>143</v>
      </c>
      <c r="B122" s="3" t="s">
        <v>956</v>
      </c>
      <c r="C122" s="3" t="s">
        <v>851</v>
      </c>
      <c r="D122" s="3">
        <v>38</v>
      </c>
      <c r="E122" s="3" t="s">
        <v>935</v>
      </c>
      <c r="F122" s="3" t="s">
        <v>957</v>
      </c>
      <c r="G122" s="3" t="s">
        <v>468</v>
      </c>
      <c r="H122" s="3" t="s">
        <v>594</v>
      </c>
      <c r="I122" s="3" t="s">
        <v>715</v>
      </c>
      <c r="J122" s="3" t="s">
        <v>831</v>
      </c>
      <c r="K122" s="3" t="s">
        <v>832</v>
      </c>
      <c r="L122" s="3" t="s">
        <v>833</v>
      </c>
      <c r="M122" s="3" t="s">
        <v>484</v>
      </c>
      <c r="N122" s="3">
        <v>1</v>
      </c>
      <c r="O122" s="3" t="s">
        <v>306</v>
      </c>
      <c r="P122" s="7" t="s">
        <v>476</v>
      </c>
    </row>
    <row r="123" spans="1:16" ht="99.75">
      <c r="A123" s="6">
        <v>144</v>
      </c>
      <c r="B123" s="3" t="s">
        <v>958</v>
      </c>
      <c r="C123" s="3" t="s">
        <v>851</v>
      </c>
      <c r="D123" s="3">
        <v>38</v>
      </c>
      <c r="E123" s="3" t="s">
        <v>935</v>
      </c>
      <c r="F123" s="3" t="s">
        <v>959</v>
      </c>
      <c r="G123" s="3" t="s">
        <v>468</v>
      </c>
      <c r="H123" s="3" t="s">
        <v>479</v>
      </c>
      <c r="I123" s="3" t="s">
        <v>715</v>
      </c>
      <c r="J123" s="3" t="s">
        <v>831</v>
      </c>
      <c r="K123" s="3" t="s">
        <v>960</v>
      </c>
      <c r="L123" s="3" t="s">
        <v>961</v>
      </c>
      <c r="M123" s="3" t="s">
        <v>484</v>
      </c>
      <c r="N123" s="3">
        <v>1</v>
      </c>
      <c r="O123" s="3" t="s">
        <v>306</v>
      </c>
      <c r="P123" s="7" t="s">
        <v>492</v>
      </c>
    </row>
    <row r="124" spans="1:16" ht="71.25">
      <c r="A124" s="6">
        <v>145</v>
      </c>
      <c r="B124" s="3" t="s">
        <v>962</v>
      </c>
      <c r="C124" s="3" t="s">
        <v>851</v>
      </c>
      <c r="D124" s="3">
        <v>39</v>
      </c>
      <c r="E124" s="3" t="s">
        <v>963</v>
      </c>
      <c r="F124" s="3" t="s">
        <v>964</v>
      </c>
      <c r="G124" s="3" t="s">
        <v>468</v>
      </c>
      <c r="H124" s="3" t="s">
        <v>469</v>
      </c>
      <c r="I124" s="3" t="s">
        <v>733</v>
      </c>
      <c r="J124" s="3" t="s">
        <v>806</v>
      </c>
      <c r="K124" s="3" t="s">
        <v>965</v>
      </c>
      <c r="L124" s="3" t="s">
        <v>966</v>
      </c>
      <c r="M124" s="3" t="s">
        <v>484</v>
      </c>
      <c r="N124" s="3">
        <v>1</v>
      </c>
      <c r="O124" s="3" t="s">
        <v>306</v>
      </c>
      <c r="P124" s="7" t="s">
        <v>476</v>
      </c>
    </row>
    <row r="125" spans="1:16" ht="57">
      <c r="A125" s="6">
        <v>146</v>
      </c>
      <c r="B125" s="3" t="s">
        <v>967</v>
      </c>
      <c r="C125" s="3" t="s">
        <v>851</v>
      </c>
      <c r="D125" s="3">
        <v>39</v>
      </c>
      <c r="E125" s="3" t="s">
        <v>963</v>
      </c>
      <c r="F125" s="3" t="s">
        <v>968</v>
      </c>
      <c r="G125" s="3" t="s">
        <v>468</v>
      </c>
      <c r="H125" s="3" t="s">
        <v>469</v>
      </c>
      <c r="I125" s="3" t="s">
        <v>733</v>
      </c>
      <c r="J125" s="3" t="s">
        <v>836</v>
      </c>
      <c r="K125" s="3" t="s">
        <v>969</v>
      </c>
      <c r="L125" s="3" t="s">
        <v>970</v>
      </c>
      <c r="M125" s="3" t="s">
        <v>484</v>
      </c>
      <c r="N125" s="3">
        <v>1</v>
      </c>
      <c r="O125" s="3" t="s">
        <v>306</v>
      </c>
      <c r="P125" s="7" t="s">
        <v>476</v>
      </c>
    </row>
    <row r="126" spans="1:16" ht="99.75">
      <c r="A126" s="6">
        <v>147</v>
      </c>
      <c r="B126" s="3" t="s">
        <v>971</v>
      </c>
      <c r="C126" s="3" t="s">
        <v>851</v>
      </c>
      <c r="D126" s="3">
        <v>39</v>
      </c>
      <c r="E126" s="3" t="s">
        <v>963</v>
      </c>
      <c r="F126" s="3" t="s">
        <v>972</v>
      </c>
      <c r="G126" s="3" t="s">
        <v>468</v>
      </c>
      <c r="H126" s="3" t="s">
        <v>469</v>
      </c>
      <c r="I126" s="3" t="s">
        <v>715</v>
      </c>
      <c r="J126" s="3" t="s">
        <v>939</v>
      </c>
      <c r="K126" s="3" t="s">
        <v>940</v>
      </c>
      <c r="L126" s="3" t="s">
        <v>941</v>
      </c>
      <c r="M126" s="3" t="s">
        <v>484</v>
      </c>
      <c r="N126" s="3">
        <v>1</v>
      </c>
      <c r="O126" s="3" t="s">
        <v>306</v>
      </c>
      <c r="P126" s="7" t="s">
        <v>492</v>
      </c>
    </row>
    <row r="127" spans="1:16" ht="99.75">
      <c r="A127" s="6">
        <v>149</v>
      </c>
      <c r="B127" s="3" t="s">
        <v>973</v>
      </c>
      <c r="C127" s="3" t="s">
        <v>851</v>
      </c>
      <c r="D127" s="3">
        <v>39</v>
      </c>
      <c r="E127" s="3" t="s">
        <v>963</v>
      </c>
      <c r="F127" s="3" t="s">
        <v>974</v>
      </c>
      <c r="G127" s="3" t="s">
        <v>468</v>
      </c>
      <c r="H127" s="3" t="s">
        <v>469</v>
      </c>
      <c r="I127" s="3" t="s">
        <v>715</v>
      </c>
      <c r="J127" s="3" t="s">
        <v>939</v>
      </c>
      <c r="K127" s="3" t="s">
        <v>940</v>
      </c>
      <c r="L127" s="3" t="s">
        <v>941</v>
      </c>
      <c r="M127" s="3" t="s">
        <v>484</v>
      </c>
      <c r="N127" s="3">
        <v>1</v>
      </c>
      <c r="O127" s="3" t="s">
        <v>306</v>
      </c>
      <c r="P127" s="7" t="s">
        <v>476</v>
      </c>
    </row>
    <row r="128" spans="1:16" ht="99.75">
      <c r="A128" s="6">
        <v>150</v>
      </c>
      <c r="B128" s="3" t="s">
        <v>975</v>
      </c>
      <c r="C128" s="3" t="s">
        <v>851</v>
      </c>
      <c r="D128" s="3">
        <v>39</v>
      </c>
      <c r="E128" s="3" t="s">
        <v>963</v>
      </c>
      <c r="F128" s="3" t="s">
        <v>976</v>
      </c>
      <c r="G128" s="3" t="s">
        <v>468</v>
      </c>
      <c r="H128" s="3" t="s">
        <v>469</v>
      </c>
      <c r="I128" s="3" t="s">
        <v>715</v>
      </c>
      <c r="J128" s="3" t="s">
        <v>939</v>
      </c>
      <c r="K128" s="3" t="s">
        <v>940</v>
      </c>
      <c r="L128" s="3" t="s">
        <v>941</v>
      </c>
      <c r="M128" s="3" t="s">
        <v>484</v>
      </c>
      <c r="N128" s="3">
        <v>1</v>
      </c>
      <c r="O128" s="3" t="s">
        <v>306</v>
      </c>
      <c r="P128" s="7" t="s">
        <v>492</v>
      </c>
    </row>
    <row r="129" spans="1:16" ht="71.25">
      <c r="A129" s="6">
        <v>152</v>
      </c>
      <c r="B129" s="3" t="s">
        <v>977</v>
      </c>
      <c r="C129" s="3" t="s">
        <v>851</v>
      </c>
      <c r="D129" s="3">
        <v>40</v>
      </c>
      <c r="E129" s="3" t="s">
        <v>978</v>
      </c>
      <c r="F129" s="3" t="s">
        <v>979</v>
      </c>
      <c r="G129" s="3" t="s">
        <v>468</v>
      </c>
      <c r="H129" s="3" t="s">
        <v>594</v>
      </c>
      <c r="I129" s="3" t="s">
        <v>733</v>
      </c>
      <c r="J129" s="3" t="s">
        <v>841</v>
      </c>
      <c r="K129" s="3" t="s">
        <v>842</v>
      </c>
      <c r="L129" s="3" t="s">
        <v>843</v>
      </c>
      <c r="M129" s="3" t="s">
        <v>484</v>
      </c>
      <c r="N129" s="3">
        <v>1</v>
      </c>
      <c r="O129" s="3" t="s">
        <v>306</v>
      </c>
      <c r="P129" s="7" t="s">
        <v>476</v>
      </c>
    </row>
    <row r="130" spans="1:16" ht="57">
      <c r="A130" s="6">
        <v>153</v>
      </c>
      <c r="B130" s="3" t="s">
        <v>980</v>
      </c>
      <c r="C130" s="3" t="s">
        <v>851</v>
      </c>
      <c r="D130" s="3">
        <v>40</v>
      </c>
      <c r="E130" s="3" t="s">
        <v>978</v>
      </c>
      <c r="F130" s="3" t="s">
        <v>981</v>
      </c>
      <c r="G130" s="3" t="s">
        <v>468</v>
      </c>
      <c r="H130" s="3" t="s">
        <v>469</v>
      </c>
      <c r="I130" s="3" t="s">
        <v>733</v>
      </c>
      <c r="J130" s="3" t="s">
        <v>841</v>
      </c>
      <c r="K130" s="3" t="s">
        <v>842</v>
      </c>
      <c r="L130" s="3" t="s">
        <v>901</v>
      </c>
      <c r="M130" s="3" t="s">
        <v>484</v>
      </c>
      <c r="N130" s="3">
        <v>1</v>
      </c>
      <c r="O130" s="3" t="s">
        <v>306</v>
      </c>
      <c r="P130" s="7" t="s">
        <v>476</v>
      </c>
    </row>
    <row r="131" spans="1:16" ht="85.5">
      <c r="A131" s="6">
        <v>155</v>
      </c>
      <c r="B131" s="3" t="s">
        <v>982</v>
      </c>
      <c r="C131" s="3" t="s">
        <v>851</v>
      </c>
      <c r="D131" s="3">
        <v>40</v>
      </c>
      <c r="E131" s="3" t="s">
        <v>978</v>
      </c>
      <c r="F131" s="3" t="s">
        <v>983</v>
      </c>
      <c r="G131" s="3" t="s">
        <v>468</v>
      </c>
      <c r="H131" s="3" t="s">
        <v>469</v>
      </c>
      <c r="I131" s="3" t="s">
        <v>733</v>
      </c>
      <c r="J131" s="3" t="s">
        <v>782</v>
      </c>
      <c r="K131" s="3" t="s">
        <v>984</v>
      </c>
      <c r="L131" s="3" t="s">
        <v>985</v>
      </c>
      <c r="M131" s="3" t="s">
        <v>484</v>
      </c>
      <c r="N131" s="3">
        <v>1</v>
      </c>
      <c r="O131" s="3" t="s">
        <v>306</v>
      </c>
      <c r="P131" s="7" t="s">
        <v>492</v>
      </c>
    </row>
    <row r="132" spans="1:16" ht="57">
      <c r="A132" s="6">
        <v>157</v>
      </c>
      <c r="B132" s="3" t="s">
        <v>986</v>
      </c>
      <c r="C132" s="3" t="s">
        <v>851</v>
      </c>
      <c r="D132" s="3">
        <v>40</v>
      </c>
      <c r="E132" s="3" t="s">
        <v>978</v>
      </c>
      <c r="F132" s="3" t="s">
        <v>987</v>
      </c>
      <c r="G132" s="3" t="s">
        <v>468</v>
      </c>
      <c r="H132" s="3" t="s">
        <v>469</v>
      </c>
      <c r="I132" s="3" t="s">
        <v>733</v>
      </c>
      <c r="J132" s="3" t="s">
        <v>841</v>
      </c>
      <c r="K132" s="3" t="s">
        <v>842</v>
      </c>
      <c r="L132" s="3" t="s">
        <v>901</v>
      </c>
      <c r="M132" s="3" t="s">
        <v>484</v>
      </c>
      <c r="N132" s="3">
        <v>1</v>
      </c>
      <c r="O132" s="3" t="s">
        <v>306</v>
      </c>
      <c r="P132" s="7" t="s">
        <v>476</v>
      </c>
    </row>
    <row r="133" spans="1:16" ht="99.75">
      <c r="A133" s="6">
        <v>159</v>
      </c>
      <c r="B133" s="3" t="s">
        <v>988</v>
      </c>
      <c r="C133" s="3" t="s">
        <v>851</v>
      </c>
      <c r="D133" s="3">
        <v>41</v>
      </c>
      <c r="E133" s="3" t="s">
        <v>989</v>
      </c>
      <c r="F133" s="3" t="s">
        <v>990</v>
      </c>
      <c r="G133" s="3" t="s">
        <v>468</v>
      </c>
      <c r="H133" s="3" t="s">
        <v>511</v>
      </c>
      <c r="I133" s="3" t="s">
        <v>733</v>
      </c>
      <c r="J133" s="3" t="s">
        <v>816</v>
      </c>
      <c r="K133" s="3" t="s">
        <v>866</v>
      </c>
      <c r="L133" s="3" t="s">
        <v>867</v>
      </c>
      <c r="M133" s="3" t="s">
        <v>484</v>
      </c>
      <c r="N133" s="3">
        <v>2</v>
      </c>
      <c r="O133" s="3" t="s">
        <v>337</v>
      </c>
      <c r="P133" s="7" t="s">
        <v>476</v>
      </c>
    </row>
    <row r="134" spans="1:16" ht="71.25">
      <c r="A134" s="6">
        <v>160</v>
      </c>
      <c r="B134" s="3" t="s">
        <v>991</v>
      </c>
      <c r="C134" s="3" t="s">
        <v>851</v>
      </c>
      <c r="D134" s="3">
        <v>41</v>
      </c>
      <c r="E134" s="3" t="s">
        <v>989</v>
      </c>
      <c r="F134" s="3" t="s">
        <v>992</v>
      </c>
      <c r="G134" s="3" t="s">
        <v>468</v>
      </c>
      <c r="H134" s="3" t="s">
        <v>511</v>
      </c>
      <c r="I134" s="3" t="s">
        <v>733</v>
      </c>
      <c r="J134" s="3" t="s">
        <v>836</v>
      </c>
      <c r="K134" s="3" t="s">
        <v>891</v>
      </c>
      <c r="L134" s="3" t="s">
        <v>993</v>
      </c>
      <c r="M134" s="3" t="s">
        <v>484</v>
      </c>
      <c r="N134" s="3">
        <v>1</v>
      </c>
      <c r="O134" s="3" t="s">
        <v>337</v>
      </c>
      <c r="P134" s="7" t="s">
        <v>476</v>
      </c>
    </row>
    <row r="135" spans="1:16" ht="57">
      <c r="A135" s="6">
        <v>161</v>
      </c>
      <c r="B135" s="3" t="s">
        <v>994</v>
      </c>
      <c r="C135" s="3" t="s">
        <v>851</v>
      </c>
      <c r="D135" s="3">
        <v>41</v>
      </c>
      <c r="E135" s="3" t="s">
        <v>989</v>
      </c>
      <c r="F135" s="3" t="s">
        <v>995</v>
      </c>
      <c r="G135" s="3" t="s">
        <v>468</v>
      </c>
      <c r="H135" s="3" t="s">
        <v>594</v>
      </c>
      <c r="I135" s="3" t="s">
        <v>733</v>
      </c>
      <c r="J135" s="3" t="s">
        <v>836</v>
      </c>
      <c r="K135" s="3" t="s">
        <v>969</v>
      </c>
      <c r="L135" s="3" t="s">
        <v>970</v>
      </c>
      <c r="M135" s="3" t="s">
        <v>484</v>
      </c>
      <c r="N135" s="3">
        <v>1</v>
      </c>
      <c r="O135" s="3" t="s">
        <v>337</v>
      </c>
      <c r="P135" s="7" t="s">
        <v>476</v>
      </c>
    </row>
    <row r="136" spans="1:16" ht="128.25">
      <c r="A136" s="6">
        <v>162</v>
      </c>
      <c r="B136" s="3" t="s">
        <v>996</v>
      </c>
      <c r="C136" s="3" t="s">
        <v>851</v>
      </c>
      <c r="D136" s="3">
        <v>41</v>
      </c>
      <c r="E136" s="3" t="s">
        <v>989</v>
      </c>
      <c r="F136" s="3" t="s">
        <v>997</v>
      </c>
      <c r="G136" s="3" t="s">
        <v>468</v>
      </c>
      <c r="H136" s="3" t="s">
        <v>479</v>
      </c>
      <c r="I136" s="3" t="s">
        <v>715</v>
      </c>
      <c r="J136" s="3" t="s">
        <v>716</v>
      </c>
      <c r="K136" s="3" t="s">
        <v>998</v>
      </c>
      <c r="L136" s="3" t="s">
        <v>999</v>
      </c>
      <c r="M136" s="3" t="s">
        <v>484</v>
      </c>
      <c r="N136" s="3">
        <v>1</v>
      </c>
      <c r="O136" s="3" t="s">
        <v>337</v>
      </c>
      <c r="P136" s="7" t="s">
        <v>492</v>
      </c>
    </row>
    <row r="137" spans="1:16" ht="156.75">
      <c r="A137" s="6">
        <v>164</v>
      </c>
      <c r="B137" s="3" t="s">
        <v>1000</v>
      </c>
      <c r="C137" s="3" t="s">
        <v>851</v>
      </c>
      <c r="D137" s="3">
        <v>41</v>
      </c>
      <c r="E137" s="3" t="s">
        <v>989</v>
      </c>
      <c r="F137" s="3" t="s">
        <v>1001</v>
      </c>
      <c r="G137" s="3" t="s">
        <v>468</v>
      </c>
      <c r="H137" s="3" t="s">
        <v>479</v>
      </c>
      <c r="I137" s="3" t="s">
        <v>733</v>
      </c>
      <c r="J137" s="3" t="s">
        <v>1002</v>
      </c>
      <c r="K137" s="3" t="s">
        <v>1003</v>
      </c>
      <c r="L137" s="3" t="s">
        <v>1004</v>
      </c>
      <c r="M137" s="3" t="s">
        <v>484</v>
      </c>
      <c r="N137" s="3">
        <v>1</v>
      </c>
      <c r="O137" s="3" t="s">
        <v>337</v>
      </c>
      <c r="P137" s="7" t="s">
        <v>476</v>
      </c>
    </row>
    <row r="138" spans="1:16" ht="71.25">
      <c r="A138" s="6">
        <v>165</v>
      </c>
      <c r="B138" s="3" t="s">
        <v>1005</v>
      </c>
      <c r="C138" s="3" t="s">
        <v>851</v>
      </c>
      <c r="D138" s="3">
        <v>42</v>
      </c>
      <c r="E138" s="3" t="s">
        <v>1006</v>
      </c>
      <c r="F138" s="3" t="s">
        <v>1007</v>
      </c>
      <c r="G138" s="3" t="s">
        <v>468</v>
      </c>
      <c r="H138" s="3" t="s">
        <v>469</v>
      </c>
      <c r="I138" s="3" t="s">
        <v>733</v>
      </c>
      <c r="J138" s="3" t="s">
        <v>841</v>
      </c>
      <c r="K138" s="3" t="s">
        <v>842</v>
      </c>
      <c r="L138" s="3" t="s">
        <v>843</v>
      </c>
      <c r="M138" s="3" t="s">
        <v>484</v>
      </c>
      <c r="N138" s="3">
        <v>1</v>
      </c>
      <c r="O138" s="3" t="s">
        <v>337</v>
      </c>
      <c r="P138" s="7" t="s">
        <v>476</v>
      </c>
    </row>
    <row r="139" spans="1:16" ht="114">
      <c r="A139" s="6">
        <v>166</v>
      </c>
      <c r="B139" s="3" t="s">
        <v>1008</v>
      </c>
      <c r="C139" s="3" t="s">
        <v>851</v>
      </c>
      <c r="D139" s="3">
        <v>42</v>
      </c>
      <c r="E139" s="3" t="s">
        <v>1006</v>
      </c>
      <c r="F139" s="3" t="s">
        <v>1009</v>
      </c>
      <c r="G139" s="3" t="s">
        <v>468</v>
      </c>
      <c r="H139" s="3" t="s">
        <v>479</v>
      </c>
      <c r="I139" s="3" t="s">
        <v>733</v>
      </c>
      <c r="J139" s="3" t="s">
        <v>841</v>
      </c>
      <c r="K139" s="3" t="s">
        <v>1010</v>
      </c>
      <c r="L139" s="3" t="s">
        <v>1011</v>
      </c>
      <c r="M139" s="3" t="s">
        <v>484</v>
      </c>
      <c r="N139" s="3">
        <v>1</v>
      </c>
      <c r="O139" s="3" t="s">
        <v>337</v>
      </c>
      <c r="P139" s="7" t="s">
        <v>492</v>
      </c>
    </row>
    <row r="140" spans="1:16" ht="57">
      <c r="A140" s="6">
        <v>167</v>
      </c>
      <c r="B140" s="3" t="s">
        <v>1012</v>
      </c>
      <c r="C140" s="3" t="s">
        <v>851</v>
      </c>
      <c r="D140" s="3">
        <v>42</v>
      </c>
      <c r="E140" s="3" t="s">
        <v>1006</v>
      </c>
      <c r="F140" s="3" t="s">
        <v>1013</v>
      </c>
      <c r="G140" s="3" t="s">
        <v>468</v>
      </c>
      <c r="H140" s="3" t="s">
        <v>469</v>
      </c>
      <c r="I140" s="3" t="s">
        <v>715</v>
      </c>
      <c r="J140" s="3" t="s">
        <v>750</v>
      </c>
      <c r="K140" s="3" t="s">
        <v>909</v>
      </c>
      <c r="L140" s="3" t="s">
        <v>1014</v>
      </c>
      <c r="M140" s="3" t="s">
        <v>484</v>
      </c>
      <c r="N140" s="3">
        <v>1</v>
      </c>
      <c r="O140" s="3" t="s">
        <v>337</v>
      </c>
      <c r="P140" s="7" t="s">
        <v>492</v>
      </c>
    </row>
    <row r="141" spans="1:16" ht="99.75">
      <c r="A141" s="6">
        <v>168</v>
      </c>
      <c r="B141" s="3" t="s">
        <v>1015</v>
      </c>
      <c r="C141" s="3" t="s">
        <v>851</v>
      </c>
      <c r="D141" s="3">
        <v>42</v>
      </c>
      <c r="E141" s="3" t="s">
        <v>1006</v>
      </c>
      <c r="F141" s="3" t="s">
        <v>1016</v>
      </c>
      <c r="G141" s="3" t="s">
        <v>468</v>
      </c>
      <c r="H141" s="3" t="s">
        <v>469</v>
      </c>
      <c r="I141" s="3" t="s">
        <v>715</v>
      </c>
      <c r="J141" s="3" t="s">
        <v>816</v>
      </c>
      <c r="K141" s="3" t="s">
        <v>1017</v>
      </c>
      <c r="L141" s="3" t="s">
        <v>1018</v>
      </c>
      <c r="M141" s="3" t="s">
        <v>484</v>
      </c>
      <c r="N141" s="3">
        <v>1</v>
      </c>
      <c r="O141" s="3" t="s">
        <v>337</v>
      </c>
      <c r="P141" s="7" t="s">
        <v>476</v>
      </c>
    </row>
    <row r="142" spans="1:16" ht="85.5">
      <c r="A142" s="6">
        <v>169</v>
      </c>
      <c r="B142" s="3" t="s">
        <v>1019</v>
      </c>
      <c r="C142" s="3" t="s">
        <v>851</v>
      </c>
      <c r="D142" s="3">
        <v>42</v>
      </c>
      <c r="E142" s="3" t="s">
        <v>1006</v>
      </c>
      <c r="F142" s="3" t="s">
        <v>1020</v>
      </c>
      <c r="G142" s="3" t="s">
        <v>468</v>
      </c>
      <c r="H142" s="3" t="s">
        <v>479</v>
      </c>
      <c r="I142" s="3" t="s">
        <v>733</v>
      </c>
      <c r="J142" s="3" t="s">
        <v>836</v>
      </c>
      <c r="K142" s="3" t="s">
        <v>891</v>
      </c>
      <c r="L142" s="3" t="s">
        <v>1021</v>
      </c>
      <c r="M142" s="3" t="s">
        <v>484</v>
      </c>
      <c r="N142" s="3">
        <v>1</v>
      </c>
      <c r="O142" s="3" t="s">
        <v>337</v>
      </c>
      <c r="P142" s="7" t="s">
        <v>492</v>
      </c>
    </row>
    <row r="143" spans="1:16" ht="57">
      <c r="A143" s="6">
        <v>170</v>
      </c>
      <c r="B143" s="3" t="s">
        <v>1022</v>
      </c>
      <c r="C143" s="3" t="s">
        <v>851</v>
      </c>
      <c r="D143" s="3">
        <v>42</v>
      </c>
      <c r="E143" s="3" t="s">
        <v>1006</v>
      </c>
      <c r="F143" s="3" t="s">
        <v>1023</v>
      </c>
      <c r="G143" s="3" t="s">
        <v>468</v>
      </c>
      <c r="H143" s="3" t="s">
        <v>469</v>
      </c>
      <c r="I143" s="3" t="s">
        <v>733</v>
      </c>
      <c r="J143" s="3" t="s">
        <v>1002</v>
      </c>
      <c r="K143" s="3" t="s">
        <v>1024</v>
      </c>
      <c r="L143" s="3" t="s">
        <v>1025</v>
      </c>
      <c r="M143" s="3" t="s">
        <v>484</v>
      </c>
      <c r="N143" s="3">
        <v>1</v>
      </c>
      <c r="O143" s="3" t="s">
        <v>337</v>
      </c>
      <c r="P143" s="7" t="s">
        <v>476</v>
      </c>
    </row>
    <row r="144" spans="1:16" ht="71.25">
      <c r="A144" s="6">
        <v>171</v>
      </c>
      <c r="B144" s="3" t="s">
        <v>1026</v>
      </c>
      <c r="C144" s="3" t="s">
        <v>851</v>
      </c>
      <c r="D144" s="3">
        <v>42</v>
      </c>
      <c r="E144" s="3" t="s">
        <v>1006</v>
      </c>
      <c r="F144" s="3" t="s">
        <v>1027</v>
      </c>
      <c r="G144" s="3" t="s">
        <v>468</v>
      </c>
      <c r="H144" s="3" t="s">
        <v>479</v>
      </c>
      <c r="I144" s="3" t="s">
        <v>715</v>
      </c>
      <c r="J144" s="3" t="s">
        <v>750</v>
      </c>
      <c r="K144" s="3" t="s">
        <v>1028</v>
      </c>
      <c r="L144" s="3" t="s">
        <v>1029</v>
      </c>
      <c r="M144" s="3" t="s">
        <v>484</v>
      </c>
      <c r="N144" s="3">
        <v>1</v>
      </c>
      <c r="O144" s="3" t="s">
        <v>337</v>
      </c>
      <c r="P144" s="7" t="s">
        <v>476</v>
      </c>
    </row>
    <row r="145" spans="1:16" ht="99.75">
      <c r="A145" s="6">
        <v>173</v>
      </c>
      <c r="B145" s="3" t="s">
        <v>1030</v>
      </c>
      <c r="C145" s="3" t="s">
        <v>851</v>
      </c>
      <c r="D145" s="3">
        <v>43</v>
      </c>
      <c r="E145" s="3" t="s">
        <v>1031</v>
      </c>
      <c r="F145" s="3" t="s">
        <v>1032</v>
      </c>
      <c r="G145" s="3" t="s">
        <v>468</v>
      </c>
      <c r="H145" s="3" t="s">
        <v>469</v>
      </c>
      <c r="I145" s="3" t="s">
        <v>715</v>
      </c>
      <c r="J145" s="3" t="s">
        <v>816</v>
      </c>
      <c r="K145" s="3" t="s">
        <v>1017</v>
      </c>
      <c r="L145" s="3" t="s">
        <v>1018</v>
      </c>
      <c r="M145" s="3" t="s">
        <v>484</v>
      </c>
      <c r="N145" s="3">
        <v>1</v>
      </c>
      <c r="O145" s="3"/>
      <c r="P145" s="7" t="s">
        <v>492</v>
      </c>
    </row>
    <row r="146" spans="1:16" ht="128.25">
      <c r="A146" s="6">
        <v>174</v>
      </c>
      <c r="B146" s="3" t="s">
        <v>1033</v>
      </c>
      <c r="C146" s="3" t="s">
        <v>851</v>
      </c>
      <c r="D146" s="3">
        <v>43</v>
      </c>
      <c r="E146" s="3" t="s">
        <v>1031</v>
      </c>
      <c r="F146" s="3" t="s">
        <v>1034</v>
      </c>
      <c r="G146" s="3" t="s">
        <v>468</v>
      </c>
      <c r="H146" s="3" t="s">
        <v>479</v>
      </c>
      <c r="I146" s="3" t="s">
        <v>733</v>
      </c>
      <c r="J146" s="3" t="s">
        <v>811</v>
      </c>
      <c r="K146" s="3" t="s">
        <v>1035</v>
      </c>
      <c r="L146" s="3" t="s">
        <v>1036</v>
      </c>
      <c r="M146" s="3" t="s">
        <v>484</v>
      </c>
      <c r="N146" s="3">
        <v>1</v>
      </c>
      <c r="O146" s="3"/>
      <c r="P146" s="7" t="s">
        <v>492</v>
      </c>
    </row>
    <row r="147" spans="1:16" ht="57">
      <c r="A147" s="6">
        <v>175</v>
      </c>
      <c r="B147" s="3" t="s">
        <v>1037</v>
      </c>
      <c r="C147" s="3" t="s">
        <v>851</v>
      </c>
      <c r="D147" s="3">
        <v>43</v>
      </c>
      <c r="E147" s="3" t="s">
        <v>1031</v>
      </c>
      <c r="F147" s="3" t="s">
        <v>1038</v>
      </c>
      <c r="G147" s="3" t="s">
        <v>468</v>
      </c>
      <c r="H147" s="3" t="s">
        <v>469</v>
      </c>
      <c r="I147" s="3" t="s">
        <v>715</v>
      </c>
      <c r="J147" s="3" t="s">
        <v>798</v>
      </c>
      <c r="K147" s="3" t="s">
        <v>799</v>
      </c>
      <c r="L147" s="3" t="s">
        <v>800</v>
      </c>
      <c r="M147" s="3" t="s">
        <v>484</v>
      </c>
      <c r="N147" s="3">
        <v>1</v>
      </c>
      <c r="O147" s="3"/>
      <c r="P147" s="7" t="s">
        <v>492</v>
      </c>
    </row>
    <row r="148" spans="1:16" ht="71.25">
      <c r="A148" s="6">
        <v>176</v>
      </c>
      <c r="B148" s="3" t="s">
        <v>1039</v>
      </c>
      <c r="C148" s="3" t="s">
        <v>851</v>
      </c>
      <c r="D148" s="3">
        <v>43</v>
      </c>
      <c r="E148" s="3" t="s">
        <v>1031</v>
      </c>
      <c r="F148" s="3" t="s">
        <v>1040</v>
      </c>
      <c r="G148" s="3" t="s">
        <v>468</v>
      </c>
      <c r="H148" s="3" t="s">
        <v>469</v>
      </c>
      <c r="I148" s="3" t="s">
        <v>715</v>
      </c>
      <c r="J148" s="3" t="s">
        <v>1041</v>
      </c>
      <c r="K148" s="3" t="s">
        <v>1042</v>
      </c>
      <c r="L148" s="3" t="s">
        <v>1043</v>
      </c>
      <c r="M148" s="3" t="s">
        <v>484</v>
      </c>
      <c r="N148" s="3">
        <v>1</v>
      </c>
      <c r="O148" s="3"/>
      <c r="P148" s="7" t="s">
        <v>492</v>
      </c>
    </row>
    <row r="149" spans="1:16" ht="99.75">
      <c r="A149" s="6">
        <v>177</v>
      </c>
      <c r="B149" s="3" t="s">
        <v>1044</v>
      </c>
      <c r="C149" s="3" t="s">
        <v>851</v>
      </c>
      <c r="D149" s="3">
        <v>43</v>
      </c>
      <c r="E149" s="3" t="s">
        <v>1031</v>
      </c>
      <c r="F149" s="3" t="s">
        <v>1045</v>
      </c>
      <c r="G149" s="3" t="s">
        <v>468</v>
      </c>
      <c r="H149" s="3" t="s">
        <v>479</v>
      </c>
      <c r="I149" s="3" t="s">
        <v>733</v>
      </c>
      <c r="J149" s="3" t="s">
        <v>816</v>
      </c>
      <c r="K149" s="3" t="s">
        <v>1046</v>
      </c>
      <c r="L149" s="3" t="s">
        <v>1047</v>
      </c>
      <c r="M149" s="3" t="s">
        <v>484</v>
      </c>
      <c r="N149" s="3">
        <v>1</v>
      </c>
      <c r="O149" s="3"/>
      <c r="P149" s="7" t="s">
        <v>492</v>
      </c>
    </row>
    <row r="150" spans="1:16" ht="128.25">
      <c r="A150" s="6">
        <v>180</v>
      </c>
      <c r="B150" s="3" t="s">
        <v>1048</v>
      </c>
      <c r="C150" s="3" t="s">
        <v>851</v>
      </c>
      <c r="D150" s="3">
        <v>43</v>
      </c>
      <c r="E150" s="3" t="s">
        <v>1031</v>
      </c>
      <c r="F150" s="3" t="s">
        <v>1049</v>
      </c>
      <c r="G150" s="3" t="s">
        <v>468</v>
      </c>
      <c r="H150" s="3" t="s">
        <v>479</v>
      </c>
      <c r="I150" s="3" t="s">
        <v>733</v>
      </c>
      <c r="J150" s="3" t="s">
        <v>841</v>
      </c>
      <c r="K150" s="3" t="s">
        <v>884</v>
      </c>
      <c r="L150" s="3" t="s">
        <v>885</v>
      </c>
      <c r="M150" s="3" t="s">
        <v>484</v>
      </c>
      <c r="N150" s="3">
        <v>1</v>
      </c>
      <c r="O150" s="3"/>
      <c r="P150" s="7" t="s">
        <v>492</v>
      </c>
    </row>
    <row r="151" spans="1:16" ht="99.75">
      <c r="A151" s="6">
        <v>181</v>
      </c>
      <c r="B151" s="3" t="s">
        <v>1050</v>
      </c>
      <c r="C151" s="3" t="s">
        <v>1051</v>
      </c>
      <c r="D151" s="3">
        <v>44</v>
      </c>
      <c r="E151" s="3" t="s">
        <v>1052</v>
      </c>
      <c r="F151" s="3" t="s">
        <v>1053</v>
      </c>
      <c r="G151" s="3" t="s">
        <v>468</v>
      </c>
      <c r="H151" s="3" t="s">
        <v>469</v>
      </c>
      <c r="I151" s="3" t="s">
        <v>480</v>
      </c>
      <c r="J151" s="3" t="s">
        <v>1054</v>
      </c>
      <c r="K151" s="3" t="s">
        <v>1055</v>
      </c>
      <c r="L151" s="3" t="s">
        <v>1056</v>
      </c>
      <c r="M151" s="3" t="s">
        <v>484</v>
      </c>
      <c r="N151" s="3">
        <v>1</v>
      </c>
      <c r="O151" s="3"/>
      <c r="P151" s="7" t="s">
        <v>492</v>
      </c>
    </row>
    <row r="152" spans="1:16" ht="99.75">
      <c r="A152" s="6">
        <v>182</v>
      </c>
      <c r="B152" s="3" t="s">
        <v>1057</v>
      </c>
      <c r="C152" s="3" t="s">
        <v>1051</v>
      </c>
      <c r="D152" s="3">
        <v>44</v>
      </c>
      <c r="E152" s="3" t="s">
        <v>1052</v>
      </c>
      <c r="F152" s="3" t="s">
        <v>1058</v>
      </c>
      <c r="G152" s="3" t="s">
        <v>468</v>
      </c>
      <c r="H152" s="3" t="s">
        <v>469</v>
      </c>
      <c r="I152" s="3" t="s">
        <v>480</v>
      </c>
      <c r="J152" s="3" t="s">
        <v>1054</v>
      </c>
      <c r="K152" s="3" t="s">
        <v>1055</v>
      </c>
      <c r="L152" s="3" t="s">
        <v>1059</v>
      </c>
      <c r="M152" s="3" t="s">
        <v>484</v>
      </c>
      <c r="N152" s="3">
        <v>1</v>
      </c>
      <c r="O152" s="3"/>
      <c r="P152" s="7" t="s">
        <v>492</v>
      </c>
    </row>
    <row r="153" spans="1:16" ht="57">
      <c r="A153" s="6">
        <v>183</v>
      </c>
      <c r="B153" s="3" t="s">
        <v>1060</v>
      </c>
      <c r="C153" s="3" t="s">
        <v>1051</v>
      </c>
      <c r="D153" s="3">
        <v>44</v>
      </c>
      <c r="E153" s="3" t="s">
        <v>1052</v>
      </c>
      <c r="F153" s="3" t="s">
        <v>1061</v>
      </c>
      <c r="G153" s="3" t="s">
        <v>468</v>
      </c>
      <c r="H153" s="3" t="s">
        <v>469</v>
      </c>
      <c r="I153" s="3" t="s">
        <v>733</v>
      </c>
      <c r="J153" s="3" t="s">
        <v>841</v>
      </c>
      <c r="K153" s="3" t="s">
        <v>842</v>
      </c>
      <c r="L153" s="3" t="s">
        <v>1062</v>
      </c>
      <c r="M153" s="3" t="s">
        <v>484</v>
      </c>
      <c r="N153" s="3">
        <v>1</v>
      </c>
      <c r="O153" s="3" t="s">
        <v>306</v>
      </c>
      <c r="P153" s="7" t="s">
        <v>476</v>
      </c>
    </row>
    <row r="154" spans="1:16" ht="57">
      <c r="A154" s="6">
        <v>184</v>
      </c>
      <c r="B154" s="3" t="s">
        <v>1063</v>
      </c>
      <c r="C154" s="3" t="s">
        <v>1051</v>
      </c>
      <c r="D154" s="3">
        <v>44</v>
      </c>
      <c r="E154" s="3" t="s">
        <v>1052</v>
      </c>
      <c r="F154" s="3" t="s">
        <v>1064</v>
      </c>
      <c r="G154" s="3" t="s">
        <v>468</v>
      </c>
      <c r="H154" s="3" t="s">
        <v>469</v>
      </c>
      <c r="I154" s="3" t="s">
        <v>733</v>
      </c>
      <c r="J154" s="3" t="s">
        <v>816</v>
      </c>
      <c r="K154" s="3" t="s">
        <v>1065</v>
      </c>
      <c r="L154" s="3" t="s">
        <v>1066</v>
      </c>
      <c r="M154" s="3" t="s">
        <v>484</v>
      </c>
      <c r="N154" s="3">
        <v>1</v>
      </c>
      <c r="O154" s="3" t="s">
        <v>306</v>
      </c>
      <c r="P154" s="7" t="s">
        <v>476</v>
      </c>
    </row>
    <row r="155" spans="1:16" ht="57">
      <c r="A155" s="6">
        <v>185</v>
      </c>
      <c r="B155" s="3" t="s">
        <v>1067</v>
      </c>
      <c r="C155" s="3" t="s">
        <v>1051</v>
      </c>
      <c r="D155" s="3">
        <v>44</v>
      </c>
      <c r="E155" s="3" t="s">
        <v>1052</v>
      </c>
      <c r="F155" s="3" t="s">
        <v>1068</v>
      </c>
      <c r="G155" s="3" t="s">
        <v>468</v>
      </c>
      <c r="H155" s="3" t="s">
        <v>469</v>
      </c>
      <c r="I155" s="3" t="s">
        <v>480</v>
      </c>
      <c r="J155" s="3" t="s">
        <v>564</v>
      </c>
      <c r="K155" s="3" t="s">
        <v>595</v>
      </c>
      <c r="L155" s="3" t="s">
        <v>596</v>
      </c>
      <c r="M155" s="3" t="s">
        <v>484</v>
      </c>
      <c r="N155" s="3">
        <v>1</v>
      </c>
      <c r="O155" s="3" t="s">
        <v>306</v>
      </c>
      <c r="P155" s="7" t="s">
        <v>492</v>
      </c>
    </row>
    <row r="156" spans="1:16" ht="171">
      <c r="A156" s="6">
        <v>186</v>
      </c>
      <c r="B156" s="3" t="s">
        <v>1069</v>
      </c>
      <c r="C156" s="3" t="s">
        <v>1051</v>
      </c>
      <c r="D156" s="3">
        <v>44</v>
      </c>
      <c r="E156" s="3" t="s">
        <v>1052</v>
      </c>
      <c r="F156" s="3" t="s">
        <v>1070</v>
      </c>
      <c r="G156" s="3" t="s">
        <v>468</v>
      </c>
      <c r="H156" s="3" t="s">
        <v>511</v>
      </c>
      <c r="I156" s="3" t="s">
        <v>480</v>
      </c>
      <c r="J156" s="3" t="s">
        <v>1054</v>
      </c>
      <c r="K156" s="3" t="s">
        <v>1071</v>
      </c>
      <c r="L156" s="3" t="s">
        <v>1072</v>
      </c>
      <c r="M156" s="3" t="s">
        <v>484</v>
      </c>
      <c r="N156" s="3">
        <v>1</v>
      </c>
      <c r="O156" s="3" t="s">
        <v>306</v>
      </c>
      <c r="P156" s="7" t="s">
        <v>492</v>
      </c>
    </row>
    <row r="157" spans="1:16" ht="256.5">
      <c r="A157" s="6">
        <v>188</v>
      </c>
      <c r="B157" s="3" t="s">
        <v>1073</v>
      </c>
      <c r="C157" s="3" t="s">
        <v>1051</v>
      </c>
      <c r="D157" s="3">
        <v>45</v>
      </c>
      <c r="E157" s="3" t="s">
        <v>1074</v>
      </c>
      <c r="F157" s="3" t="s">
        <v>1075</v>
      </c>
      <c r="G157" s="3" t="s">
        <v>468</v>
      </c>
      <c r="H157" s="3" t="s">
        <v>511</v>
      </c>
      <c r="I157" s="3" t="s">
        <v>480</v>
      </c>
      <c r="J157" s="3" t="s">
        <v>1076</v>
      </c>
      <c r="K157" s="3" t="s">
        <v>1077</v>
      </c>
      <c r="L157" s="3" t="s">
        <v>1078</v>
      </c>
      <c r="M157" s="3" t="s">
        <v>484</v>
      </c>
      <c r="N157" s="3">
        <v>2</v>
      </c>
      <c r="O157" s="3" t="s">
        <v>306</v>
      </c>
      <c r="P157" s="7" t="s">
        <v>476</v>
      </c>
    </row>
    <row r="158" spans="1:16" ht="213.75">
      <c r="A158" s="6">
        <v>189</v>
      </c>
      <c r="B158" s="3" t="s">
        <v>1079</v>
      </c>
      <c r="C158" s="3" t="s">
        <v>1051</v>
      </c>
      <c r="D158" s="3">
        <v>45</v>
      </c>
      <c r="E158" s="3" t="s">
        <v>1074</v>
      </c>
      <c r="F158" s="3" t="s">
        <v>1080</v>
      </c>
      <c r="G158" s="3" t="s">
        <v>468</v>
      </c>
      <c r="H158" s="3" t="s">
        <v>479</v>
      </c>
      <c r="I158" s="3" t="s">
        <v>480</v>
      </c>
      <c r="J158" s="3" t="s">
        <v>1076</v>
      </c>
      <c r="K158" s="3" t="s">
        <v>1081</v>
      </c>
      <c r="L158" s="3" t="s">
        <v>1082</v>
      </c>
      <c r="M158" s="3" t="s">
        <v>484</v>
      </c>
      <c r="N158" s="3">
        <v>1</v>
      </c>
      <c r="O158" s="3" t="s">
        <v>306</v>
      </c>
      <c r="P158" s="7" t="s">
        <v>492</v>
      </c>
    </row>
    <row r="159" spans="1:16" ht="156.75">
      <c r="A159" s="6">
        <v>191</v>
      </c>
      <c r="B159" s="3" t="s">
        <v>1083</v>
      </c>
      <c r="C159" s="3" t="s">
        <v>1051</v>
      </c>
      <c r="D159" s="3">
        <v>45</v>
      </c>
      <c r="E159" s="3" t="s">
        <v>1074</v>
      </c>
      <c r="F159" s="3" t="s">
        <v>1084</v>
      </c>
      <c r="G159" s="3" t="s">
        <v>468</v>
      </c>
      <c r="H159" s="3" t="s">
        <v>479</v>
      </c>
      <c r="I159" s="3" t="s">
        <v>480</v>
      </c>
      <c r="J159" s="3" t="s">
        <v>535</v>
      </c>
      <c r="K159" s="3" t="s">
        <v>1085</v>
      </c>
      <c r="L159" s="3" t="s">
        <v>1086</v>
      </c>
      <c r="M159" s="3" t="s">
        <v>484</v>
      </c>
      <c r="N159" s="3">
        <v>1</v>
      </c>
      <c r="O159" s="3" t="s">
        <v>306</v>
      </c>
      <c r="P159" s="7" t="s">
        <v>492</v>
      </c>
    </row>
    <row r="160" spans="1:16" ht="99.75">
      <c r="A160" s="6">
        <v>192</v>
      </c>
      <c r="B160" s="3" t="s">
        <v>1087</v>
      </c>
      <c r="C160" s="3" t="s">
        <v>1051</v>
      </c>
      <c r="D160" s="3">
        <v>45</v>
      </c>
      <c r="E160" s="3" t="s">
        <v>1074</v>
      </c>
      <c r="F160" s="3" t="s">
        <v>1088</v>
      </c>
      <c r="G160" s="3" t="s">
        <v>468</v>
      </c>
      <c r="H160" s="3" t="s">
        <v>469</v>
      </c>
      <c r="I160" s="3" t="s">
        <v>480</v>
      </c>
      <c r="J160" s="3" t="s">
        <v>1076</v>
      </c>
      <c r="K160" s="3" t="s">
        <v>1089</v>
      </c>
      <c r="L160" s="3" t="s">
        <v>1090</v>
      </c>
      <c r="M160" s="3" t="s">
        <v>484</v>
      </c>
      <c r="N160" s="3">
        <v>1</v>
      </c>
      <c r="O160" s="3" t="s">
        <v>306</v>
      </c>
      <c r="P160" s="7" t="s">
        <v>492</v>
      </c>
    </row>
    <row r="161" spans="1:16" ht="57">
      <c r="A161" s="6">
        <v>193</v>
      </c>
      <c r="B161" s="3" t="s">
        <v>1091</v>
      </c>
      <c r="C161" s="3" t="s">
        <v>1051</v>
      </c>
      <c r="D161" s="3">
        <v>45</v>
      </c>
      <c r="E161" s="3" t="s">
        <v>1074</v>
      </c>
      <c r="F161" s="3" t="s">
        <v>1092</v>
      </c>
      <c r="G161" s="3" t="s">
        <v>468</v>
      </c>
      <c r="H161" s="3" t="s">
        <v>469</v>
      </c>
      <c r="I161" s="3" t="s">
        <v>480</v>
      </c>
      <c r="J161" s="3" t="s">
        <v>512</v>
      </c>
      <c r="K161" s="3" t="s">
        <v>560</v>
      </c>
      <c r="L161" s="3" t="s">
        <v>1093</v>
      </c>
      <c r="M161" s="3" t="s">
        <v>484</v>
      </c>
      <c r="N161" s="3">
        <v>1</v>
      </c>
      <c r="O161" s="3" t="s">
        <v>306</v>
      </c>
      <c r="P161" s="7" t="s">
        <v>492</v>
      </c>
    </row>
    <row r="162" spans="1:16" ht="99.75">
      <c r="A162" s="6">
        <v>194</v>
      </c>
      <c r="B162" s="3" t="s">
        <v>1094</v>
      </c>
      <c r="C162" s="3" t="s">
        <v>1051</v>
      </c>
      <c r="D162" s="3">
        <v>46</v>
      </c>
      <c r="E162" s="3" t="s">
        <v>1095</v>
      </c>
      <c r="F162" s="3" t="s">
        <v>1096</v>
      </c>
      <c r="G162" s="3" t="s">
        <v>468</v>
      </c>
      <c r="H162" s="3" t="s">
        <v>469</v>
      </c>
      <c r="I162" s="3" t="s">
        <v>480</v>
      </c>
      <c r="J162" s="3" t="s">
        <v>1076</v>
      </c>
      <c r="K162" s="3" t="s">
        <v>1089</v>
      </c>
      <c r="L162" s="3" t="s">
        <v>1090</v>
      </c>
      <c r="M162" s="3" t="s">
        <v>484</v>
      </c>
      <c r="N162" s="3">
        <v>1</v>
      </c>
      <c r="O162" s="3" t="s">
        <v>306</v>
      </c>
      <c r="P162" s="7" t="s">
        <v>476</v>
      </c>
    </row>
    <row r="163" spans="1:16" ht="199.5">
      <c r="A163" s="6">
        <v>195</v>
      </c>
      <c r="B163" s="3" t="s">
        <v>1097</v>
      </c>
      <c r="C163" s="3" t="s">
        <v>1051</v>
      </c>
      <c r="D163" s="3">
        <v>46</v>
      </c>
      <c r="E163" s="3" t="s">
        <v>1095</v>
      </c>
      <c r="F163" s="3" t="s">
        <v>1098</v>
      </c>
      <c r="G163" s="3" t="s">
        <v>468</v>
      </c>
      <c r="H163" s="3" t="s">
        <v>511</v>
      </c>
      <c r="I163" s="3" t="s">
        <v>733</v>
      </c>
      <c r="J163" s="3" t="s">
        <v>716</v>
      </c>
      <c r="K163" s="3" t="s">
        <v>1099</v>
      </c>
      <c r="L163" s="3" t="s">
        <v>1100</v>
      </c>
      <c r="M163" s="3" t="s">
        <v>484</v>
      </c>
      <c r="N163" s="3">
        <v>1</v>
      </c>
      <c r="O163" s="3" t="s">
        <v>306</v>
      </c>
      <c r="P163" s="7" t="s">
        <v>476</v>
      </c>
    </row>
    <row r="164" spans="1:16" ht="85.5">
      <c r="A164" s="6">
        <v>196</v>
      </c>
      <c r="B164" s="3" t="s">
        <v>1101</v>
      </c>
      <c r="C164" s="3" t="s">
        <v>1051</v>
      </c>
      <c r="D164" s="3">
        <v>46</v>
      </c>
      <c r="E164" s="3" t="s">
        <v>1095</v>
      </c>
      <c r="F164" s="3" t="s">
        <v>1102</v>
      </c>
      <c r="G164" s="3" t="s">
        <v>468</v>
      </c>
      <c r="H164" s="3" t="s">
        <v>469</v>
      </c>
      <c r="I164" s="3" t="s">
        <v>480</v>
      </c>
      <c r="J164" s="3" t="s">
        <v>512</v>
      </c>
      <c r="K164" s="3" t="s">
        <v>560</v>
      </c>
      <c r="L164" s="3" t="s">
        <v>1103</v>
      </c>
      <c r="M164" s="3" t="s">
        <v>484</v>
      </c>
      <c r="N164" s="3">
        <v>3</v>
      </c>
      <c r="O164" s="3" t="s">
        <v>306</v>
      </c>
      <c r="P164" s="7" t="s">
        <v>492</v>
      </c>
    </row>
    <row r="165" spans="1:16" ht="199.5">
      <c r="A165" s="6">
        <v>197</v>
      </c>
      <c r="B165" s="3" t="s">
        <v>1104</v>
      </c>
      <c r="C165" s="3" t="s">
        <v>1051</v>
      </c>
      <c r="D165" s="3">
        <v>46</v>
      </c>
      <c r="E165" s="3" t="s">
        <v>1095</v>
      </c>
      <c r="F165" s="3" t="s">
        <v>1105</v>
      </c>
      <c r="G165" s="3" t="s">
        <v>468</v>
      </c>
      <c r="H165" s="3" t="s">
        <v>479</v>
      </c>
      <c r="I165" s="3" t="s">
        <v>480</v>
      </c>
      <c r="J165" s="3" t="s">
        <v>1076</v>
      </c>
      <c r="K165" s="3" t="s">
        <v>1106</v>
      </c>
      <c r="L165" s="3" t="s">
        <v>1107</v>
      </c>
      <c r="M165" s="3" t="s">
        <v>484</v>
      </c>
      <c r="N165" s="3">
        <v>1</v>
      </c>
      <c r="O165" s="3" t="s">
        <v>306</v>
      </c>
      <c r="P165" s="7" t="s">
        <v>476</v>
      </c>
    </row>
    <row r="166" spans="1:16" ht="199.5">
      <c r="A166" s="6">
        <v>199</v>
      </c>
      <c r="B166" s="3" t="s">
        <v>1108</v>
      </c>
      <c r="C166" s="3" t="s">
        <v>1051</v>
      </c>
      <c r="D166" s="3">
        <v>46</v>
      </c>
      <c r="E166" s="3" t="s">
        <v>1095</v>
      </c>
      <c r="F166" s="3" t="s">
        <v>1109</v>
      </c>
      <c r="G166" s="3" t="s">
        <v>468</v>
      </c>
      <c r="H166" s="3" t="s">
        <v>479</v>
      </c>
      <c r="I166" s="3" t="s">
        <v>480</v>
      </c>
      <c r="J166" s="3" t="s">
        <v>1076</v>
      </c>
      <c r="K166" s="3" t="s">
        <v>1110</v>
      </c>
      <c r="L166" s="3" t="s">
        <v>1111</v>
      </c>
      <c r="M166" s="3" t="s">
        <v>484</v>
      </c>
      <c r="N166" s="3">
        <v>1</v>
      </c>
      <c r="O166" s="3" t="s">
        <v>306</v>
      </c>
      <c r="P166" s="7" t="s">
        <v>492</v>
      </c>
    </row>
    <row r="167" spans="1:16" ht="199.5">
      <c r="A167" s="6">
        <v>200</v>
      </c>
      <c r="B167" s="3" t="s">
        <v>1112</v>
      </c>
      <c r="C167" s="3" t="s">
        <v>1051</v>
      </c>
      <c r="D167" s="3">
        <v>46</v>
      </c>
      <c r="E167" s="3" t="s">
        <v>1095</v>
      </c>
      <c r="F167" s="3" t="s">
        <v>1113</v>
      </c>
      <c r="G167" s="3" t="s">
        <v>468</v>
      </c>
      <c r="H167" s="3" t="s">
        <v>511</v>
      </c>
      <c r="I167" s="3" t="s">
        <v>480</v>
      </c>
      <c r="J167" s="3" t="s">
        <v>1076</v>
      </c>
      <c r="K167" s="3" t="s">
        <v>1106</v>
      </c>
      <c r="L167" s="3" t="s">
        <v>1107</v>
      </c>
      <c r="M167" s="3" t="s">
        <v>484</v>
      </c>
      <c r="N167" s="3">
        <v>1</v>
      </c>
      <c r="O167" s="3" t="s">
        <v>306</v>
      </c>
      <c r="P167" s="7" t="s">
        <v>492</v>
      </c>
    </row>
    <row r="168" spans="1:16" ht="57">
      <c r="A168" s="6">
        <v>202</v>
      </c>
      <c r="B168" s="3" t="s">
        <v>1114</v>
      </c>
      <c r="C168" s="3" t="s">
        <v>1051</v>
      </c>
      <c r="D168" s="3">
        <v>47</v>
      </c>
      <c r="E168" s="3" t="s">
        <v>1115</v>
      </c>
      <c r="F168" s="3" t="s">
        <v>1116</v>
      </c>
      <c r="G168" s="3" t="s">
        <v>468</v>
      </c>
      <c r="H168" s="3" t="s">
        <v>469</v>
      </c>
      <c r="I168" s="3" t="s">
        <v>480</v>
      </c>
      <c r="J168" s="3" t="s">
        <v>564</v>
      </c>
      <c r="K168" s="3" t="s">
        <v>595</v>
      </c>
      <c r="L168" s="3" t="s">
        <v>596</v>
      </c>
      <c r="M168" s="3" t="s">
        <v>484</v>
      </c>
      <c r="N168" s="3">
        <v>1</v>
      </c>
      <c r="O168" s="3" t="s">
        <v>306</v>
      </c>
      <c r="P168" s="7" t="s">
        <v>492</v>
      </c>
    </row>
    <row r="169" spans="1:16" ht="99.75">
      <c r="A169" s="6">
        <v>203</v>
      </c>
      <c r="B169" s="3" t="s">
        <v>1117</v>
      </c>
      <c r="C169" s="3" t="s">
        <v>1051</v>
      </c>
      <c r="D169" s="3">
        <v>47</v>
      </c>
      <c r="E169" s="3" t="s">
        <v>1115</v>
      </c>
      <c r="F169" s="3" t="s">
        <v>1118</v>
      </c>
      <c r="G169" s="3" t="s">
        <v>468</v>
      </c>
      <c r="H169" s="3" t="s">
        <v>469</v>
      </c>
      <c r="I169" s="3" t="s">
        <v>480</v>
      </c>
      <c r="J169" s="3" t="s">
        <v>506</v>
      </c>
      <c r="K169" s="3" t="s">
        <v>1119</v>
      </c>
      <c r="L169" s="3" t="s">
        <v>1120</v>
      </c>
      <c r="M169" s="3" t="s">
        <v>484</v>
      </c>
      <c r="N169" s="3">
        <v>1</v>
      </c>
      <c r="O169" s="3" t="s">
        <v>306</v>
      </c>
      <c r="P169" s="7" t="s">
        <v>476</v>
      </c>
    </row>
    <row r="170" spans="1:16" ht="57">
      <c r="A170" s="6">
        <v>204</v>
      </c>
      <c r="B170" s="3" t="s">
        <v>1121</v>
      </c>
      <c r="C170" s="3" t="s">
        <v>1051</v>
      </c>
      <c r="D170" s="3">
        <v>47</v>
      </c>
      <c r="E170" s="3" t="s">
        <v>1115</v>
      </c>
      <c r="F170" s="3" t="s">
        <v>1122</v>
      </c>
      <c r="G170" s="3" t="s">
        <v>468</v>
      </c>
      <c r="H170" s="3" t="s">
        <v>594</v>
      </c>
      <c r="I170" s="3" t="s">
        <v>480</v>
      </c>
      <c r="J170" s="3" t="s">
        <v>535</v>
      </c>
      <c r="K170" s="3" t="s">
        <v>1123</v>
      </c>
      <c r="L170" s="3" t="s">
        <v>1124</v>
      </c>
      <c r="M170" s="3" t="s">
        <v>484</v>
      </c>
      <c r="N170" s="3">
        <v>2</v>
      </c>
      <c r="O170" s="3" t="s">
        <v>306</v>
      </c>
      <c r="P170" s="7" t="s">
        <v>476</v>
      </c>
    </row>
    <row r="171" spans="1:16" ht="99.75">
      <c r="A171" s="6">
        <v>205</v>
      </c>
      <c r="B171" s="3" t="s">
        <v>1125</v>
      </c>
      <c r="C171" s="3" t="s">
        <v>1051</v>
      </c>
      <c r="D171" s="3">
        <v>47</v>
      </c>
      <c r="E171" s="3" t="s">
        <v>1115</v>
      </c>
      <c r="F171" s="3" t="s">
        <v>1126</v>
      </c>
      <c r="G171" s="3" t="s">
        <v>468</v>
      </c>
      <c r="H171" s="3" t="s">
        <v>469</v>
      </c>
      <c r="I171" s="3" t="s">
        <v>480</v>
      </c>
      <c r="J171" s="3" t="s">
        <v>535</v>
      </c>
      <c r="K171" s="3" t="s">
        <v>1123</v>
      </c>
      <c r="L171" s="3" t="s">
        <v>1127</v>
      </c>
      <c r="M171" s="3" t="s">
        <v>484</v>
      </c>
      <c r="N171" s="3">
        <v>1</v>
      </c>
      <c r="O171" s="3" t="s">
        <v>306</v>
      </c>
      <c r="P171" s="7" t="s">
        <v>476</v>
      </c>
    </row>
    <row r="172" spans="1:16" ht="156.75">
      <c r="A172" s="6">
        <v>206</v>
      </c>
      <c r="B172" s="3" t="s">
        <v>1128</v>
      </c>
      <c r="C172" s="3" t="s">
        <v>1051</v>
      </c>
      <c r="D172" s="3">
        <v>47</v>
      </c>
      <c r="E172" s="3" t="s">
        <v>1115</v>
      </c>
      <c r="F172" s="3" t="s">
        <v>1129</v>
      </c>
      <c r="G172" s="3" t="s">
        <v>468</v>
      </c>
      <c r="H172" s="3" t="s">
        <v>479</v>
      </c>
      <c r="I172" s="3" t="s">
        <v>480</v>
      </c>
      <c r="J172" s="3" t="s">
        <v>506</v>
      </c>
      <c r="K172" s="3" t="s">
        <v>1130</v>
      </c>
      <c r="L172" s="3" t="s">
        <v>1131</v>
      </c>
      <c r="M172" s="3" t="s">
        <v>484</v>
      </c>
      <c r="N172" s="3">
        <v>1</v>
      </c>
      <c r="O172" s="3" t="s">
        <v>306</v>
      </c>
      <c r="P172" s="7" t="s">
        <v>492</v>
      </c>
    </row>
    <row r="173" spans="1:16" ht="57">
      <c r="A173" s="6">
        <v>207</v>
      </c>
      <c r="B173" s="3" t="s">
        <v>1132</v>
      </c>
      <c r="C173" s="3" t="s">
        <v>1051</v>
      </c>
      <c r="D173" s="3">
        <v>47</v>
      </c>
      <c r="E173" s="3" t="s">
        <v>1115</v>
      </c>
      <c r="F173" s="3" t="s">
        <v>1133</v>
      </c>
      <c r="G173" s="3" t="s">
        <v>468</v>
      </c>
      <c r="H173" s="3" t="s">
        <v>469</v>
      </c>
      <c r="I173" s="3" t="s">
        <v>480</v>
      </c>
      <c r="J173" s="3" t="s">
        <v>535</v>
      </c>
      <c r="K173" s="3" t="s">
        <v>1123</v>
      </c>
      <c r="L173" s="3" t="s">
        <v>1124</v>
      </c>
      <c r="M173" s="3" t="s">
        <v>484</v>
      </c>
      <c r="N173" s="3">
        <v>1</v>
      </c>
      <c r="O173" s="3" t="s">
        <v>306</v>
      </c>
      <c r="P173" s="7" t="s">
        <v>492</v>
      </c>
    </row>
    <row r="174" spans="1:16" ht="156.75">
      <c r="A174" s="6">
        <v>208</v>
      </c>
      <c r="B174" s="3" t="s">
        <v>1134</v>
      </c>
      <c r="C174" s="3" t="s">
        <v>1051</v>
      </c>
      <c r="D174" s="3">
        <v>47</v>
      </c>
      <c r="E174" s="3" t="s">
        <v>1115</v>
      </c>
      <c r="F174" s="3" t="s">
        <v>1135</v>
      </c>
      <c r="G174" s="3" t="s">
        <v>468</v>
      </c>
      <c r="H174" s="3" t="s">
        <v>479</v>
      </c>
      <c r="I174" s="3" t="s">
        <v>480</v>
      </c>
      <c r="J174" s="3" t="s">
        <v>535</v>
      </c>
      <c r="K174" s="3" t="s">
        <v>1085</v>
      </c>
      <c r="L174" s="3" t="s">
        <v>1086</v>
      </c>
      <c r="M174" s="3" t="s">
        <v>484</v>
      </c>
      <c r="N174" s="3">
        <v>1</v>
      </c>
      <c r="O174" s="3" t="s">
        <v>306</v>
      </c>
      <c r="P174" s="7" t="s">
        <v>476</v>
      </c>
    </row>
    <row r="175" spans="1:16" ht="99.75">
      <c r="A175" s="6">
        <v>209</v>
      </c>
      <c r="B175" s="3" t="s">
        <v>1136</v>
      </c>
      <c r="C175" s="3" t="s">
        <v>1051</v>
      </c>
      <c r="D175" s="3">
        <v>48</v>
      </c>
      <c r="E175" s="3" t="s">
        <v>1137</v>
      </c>
      <c r="F175" s="3" t="s">
        <v>1138</v>
      </c>
      <c r="G175" s="3" t="s">
        <v>468</v>
      </c>
      <c r="H175" s="3" t="s">
        <v>469</v>
      </c>
      <c r="I175" s="3" t="s">
        <v>480</v>
      </c>
      <c r="J175" s="3" t="s">
        <v>1054</v>
      </c>
      <c r="K175" s="3" t="s">
        <v>1055</v>
      </c>
      <c r="L175" s="3" t="s">
        <v>1059</v>
      </c>
      <c r="M175" s="3" t="s">
        <v>484</v>
      </c>
      <c r="N175" s="3">
        <v>1</v>
      </c>
      <c r="O175" s="3" t="s">
        <v>306</v>
      </c>
      <c r="P175" s="7" t="s">
        <v>492</v>
      </c>
    </row>
    <row r="176" spans="1:16" ht="57">
      <c r="A176" s="6">
        <v>210</v>
      </c>
      <c r="B176" s="3" t="s">
        <v>1139</v>
      </c>
      <c r="C176" s="3" t="s">
        <v>1051</v>
      </c>
      <c r="D176" s="3">
        <v>48</v>
      </c>
      <c r="E176" s="3" t="s">
        <v>1137</v>
      </c>
      <c r="F176" s="3" t="s">
        <v>1140</v>
      </c>
      <c r="G176" s="3" t="s">
        <v>468</v>
      </c>
      <c r="H176" s="3" t="s">
        <v>469</v>
      </c>
      <c r="I176" s="3" t="s">
        <v>480</v>
      </c>
      <c r="J176" s="3" t="s">
        <v>535</v>
      </c>
      <c r="K176" s="3" t="s">
        <v>1123</v>
      </c>
      <c r="L176" s="3" t="s">
        <v>1124</v>
      </c>
      <c r="M176" s="3" t="s">
        <v>484</v>
      </c>
      <c r="N176" s="3">
        <v>1</v>
      </c>
      <c r="O176" s="3" t="s">
        <v>306</v>
      </c>
      <c r="P176" s="7" t="s">
        <v>492</v>
      </c>
    </row>
    <row r="177" spans="1:16" ht="57">
      <c r="A177" s="6">
        <v>211</v>
      </c>
      <c r="B177" s="3" t="s">
        <v>1141</v>
      </c>
      <c r="C177" s="3" t="s">
        <v>1051</v>
      </c>
      <c r="D177" s="3">
        <v>48</v>
      </c>
      <c r="E177" s="3" t="s">
        <v>1137</v>
      </c>
      <c r="F177" s="3" t="s">
        <v>1142</v>
      </c>
      <c r="G177" s="3" t="s">
        <v>468</v>
      </c>
      <c r="H177" s="3" t="s">
        <v>469</v>
      </c>
      <c r="I177" s="3" t="s">
        <v>480</v>
      </c>
      <c r="J177" s="3" t="s">
        <v>535</v>
      </c>
      <c r="K177" s="3" t="s">
        <v>1123</v>
      </c>
      <c r="L177" s="3" t="s">
        <v>1124</v>
      </c>
      <c r="M177" s="3" t="s">
        <v>484</v>
      </c>
      <c r="N177" s="3">
        <v>1</v>
      </c>
      <c r="O177" s="3" t="s">
        <v>306</v>
      </c>
      <c r="P177" s="7" t="s">
        <v>492</v>
      </c>
    </row>
    <row r="178" spans="1:16" ht="57">
      <c r="A178" s="6">
        <v>212</v>
      </c>
      <c r="B178" s="3" t="s">
        <v>1143</v>
      </c>
      <c r="C178" s="3" t="s">
        <v>1051</v>
      </c>
      <c r="D178" s="3">
        <v>48</v>
      </c>
      <c r="E178" s="3" t="s">
        <v>1137</v>
      </c>
      <c r="F178" s="3" t="s">
        <v>1144</v>
      </c>
      <c r="G178" s="3" t="s">
        <v>468</v>
      </c>
      <c r="H178" s="3" t="s">
        <v>594</v>
      </c>
      <c r="I178" s="3" t="s">
        <v>480</v>
      </c>
      <c r="J178" s="3" t="s">
        <v>535</v>
      </c>
      <c r="K178" s="3" t="s">
        <v>1123</v>
      </c>
      <c r="L178" s="3" t="s">
        <v>1124</v>
      </c>
      <c r="M178" s="3" t="s">
        <v>484</v>
      </c>
      <c r="N178" s="3">
        <v>1</v>
      </c>
      <c r="O178" s="3" t="s">
        <v>306</v>
      </c>
      <c r="P178" s="7" t="s">
        <v>492</v>
      </c>
    </row>
    <row r="179" spans="1:16" ht="99.75">
      <c r="A179" s="6">
        <v>216</v>
      </c>
      <c r="B179" s="3" t="s">
        <v>1145</v>
      </c>
      <c r="C179" s="3" t="s">
        <v>1051</v>
      </c>
      <c r="D179" s="3">
        <v>48</v>
      </c>
      <c r="E179" s="3" t="s">
        <v>1137</v>
      </c>
      <c r="F179" s="3" t="s">
        <v>1146</v>
      </c>
      <c r="G179" s="3" t="s">
        <v>468</v>
      </c>
      <c r="H179" s="3" t="s">
        <v>469</v>
      </c>
      <c r="I179" s="3" t="s">
        <v>480</v>
      </c>
      <c r="J179" s="3" t="s">
        <v>535</v>
      </c>
      <c r="K179" s="3" t="s">
        <v>1123</v>
      </c>
      <c r="L179" s="3" t="s">
        <v>1127</v>
      </c>
      <c r="M179" s="3" t="s">
        <v>484</v>
      </c>
      <c r="N179" s="3">
        <v>1</v>
      </c>
      <c r="O179" s="3"/>
      <c r="P179" s="7" t="s">
        <v>492</v>
      </c>
    </row>
    <row r="180" spans="1:16" ht="71.25">
      <c r="A180" s="6">
        <v>217</v>
      </c>
      <c r="B180" s="3" t="s">
        <v>1147</v>
      </c>
      <c r="C180" s="3" t="s">
        <v>1148</v>
      </c>
      <c r="D180" s="3">
        <v>49</v>
      </c>
      <c r="E180" s="3" t="s">
        <v>1149</v>
      </c>
      <c r="F180" s="3" t="s">
        <v>1150</v>
      </c>
      <c r="G180" s="3" t="s">
        <v>468</v>
      </c>
      <c r="H180" s="3" t="s">
        <v>511</v>
      </c>
      <c r="I180" s="3" t="s">
        <v>1151</v>
      </c>
      <c r="J180" s="3" t="s">
        <v>29</v>
      </c>
      <c r="K180" s="3" t="s">
        <v>1152</v>
      </c>
      <c r="L180" s="3" t="s">
        <v>1153</v>
      </c>
      <c r="M180" s="3" t="s">
        <v>484</v>
      </c>
      <c r="N180" s="3">
        <v>1</v>
      </c>
      <c r="O180" s="3"/>
      <c r="P180" s="7" t="s">
        <v>492</v>
      </c>
    </row>
    <row r="181" spans="1:16" ht="57">
      <c r="A181" s="6">
        <v>218</v>
      </c>
      <c r="B181" s="3" t="s">
        <v>1154</v>
      </c>
      <c r="C181" s="3" t="s">
        <v>1148</v>
      </c>
      <c r="D181" s="3">
        <v>49</v>
      </c>
      <c r="E181" s="3" t="s">
        <v>1149</v>
      </c>
      <c r="F181" s="3" t="s">
        <v>1155</v>
      </c>
      <c r="G181" s="3" t="s">
        <v>468</v>
      </c>
      <c r="H181" s="3" t="s">
        <v>469</v>
      </c>
      <c r="I181" s="3" t="s">
        <v>1151</v>
      </c>
      <c r="J181" s="3" t="s">
        <v>1156</v>
      </c>
      <c r="K181" s="3" t="s">
        <v>1157</v>
      </c>
      <c r="L181" s="3" t="s">
        <v>1158</v>
      </c>
      <c r="M181" s="3" t="s">
        <v>484</v>
      </c>
      <c r="N181" s="3">
        <v>1</v>
      </c>
      <c r="O181" s="3"/>
      <c r="P181" s="7" t="s">
        <v>492</v>
      </c>
    </row>
    <row r="182" spans="1:16" ht="85.5">
      <c r="A182" s="6">
        <v>219</v>
      </c>
      <c r="B182" s="3" t="s">
        <v>1159</v>
      </c>
      <c r="C182" s="3" t="s">
        <v>1148</v>
      </c>
      <c r="D182" s="3">
        <v>49</v>
      </c>
      <c r="E182" s="3" t="s">
        <v>1149</v>
      </c>
      <c r="F182" s="3" t="s">
        <v>1160</v>
      </c>
      <c r="G182" s="3" t="s">
        <v>468</v>
      </c>
      <c r="H182" s="3" t="s">
        <v>479</v>
      </c>
      <c r="I182" s="3" t="s">
        <v>1151</v>
      </c>
      <c r="J182" s="3" t="s">
        <v>29</v>
      </c>
      <c r="K182" s="3" t="s">
        <v>1152</v>
      </c>
      <c r="L182" s="3" t="s">
        <v>1161</v>
      </c>
      <c r="M182" s="3" t="s">
        <v>484</v>
      </c>
      <c r="N182" s="3">
        <v>1</v>
      </c>
      <c r="O182" s="3"/>
      <c r="P182" s="7" t="s">
        <v>492</v>
      </c>
    </row>
    <row r="183" spans="1:16" ht="85.5">
      <c r="A183" s="6">
        <v>220</v>
      </c>
      <c r="B183" s="3" t="s">
        <v>1162</v>
      </c>
      <c r="C183" s="3" t="s">
        <v>1148</v>
      </c>
      <c r="D183" s="3">
        <v>49</v>
      </c>
      <c r="E183" s="3" t="s">
        <v>1149</v>
      </c>
      <c r="F183" s="3" t="s">
        <v>1163</v>
      </c>
      <c r="G183" s="3" t="s">
        <v>468</v>
      </c>
      <c r="H183" s="3" t="s">
        <v>511</v>
      </c>
      <c r="I183" s="3" t="s">
        <v>1151</v>
      </c>
      <c r="J183" s="3" t="s">
        <v>29</v>
      </c>
      <c r="K183" s="3" t="s">
        <v>1152</v>
      </c>
      <c r="L183" s="3" t="s">
        <v>1161</v>
      </c>
      <c r="M183" s="3" t="s">
        <v>484</v>
      </c>
      <c r="N183" s="3">
        <v>1</v>
      </c>
      <c r="O183" s="3"/>
      <c r="P183" s="7" t="s">
        <v>492</v>
      </c>
    </row>
    <row r="184" spans="1:16" ht="85.5">
      <c r="A184" s="6">
        <v>221</v>
      </c>
      <c r="B184" s="3" t="s">
        <v>1164</v>
      </c>
      <c r="C184" s="3" t="s">
        <v>1148</v>
      </c>
      <c r="D184" s="3">
        <v>49</v>
      </c>
      <c r="E184" s="3" t="s">
        <v>1149</v>
      </c>
      <c r="F184" s="3" t="s">
        <v>1165</v>
      </c>
      <c r="G184" s="3" t="s">
        <v>468</v>
      </c>
      <c r="H184" s="3" t="s">
        <v>479</v>
      </c>
      <c r="I184" s="3" t="s">
        <v>1151</v>
      </c>
      <c r="J184" s="3" t="s">
        <v>29</v>
      </c>
      <c r="K184" s="3" t="s">
        <v>1152</v>
      </c>
      <c r="L184" s="3" t="s">
        <v>1161</v>
      </c>
      <c r="M184" s="3" t="s">
        <v>484</v>
      </c>
      <c r="N184" s="3">
        <v>1</v>
      </c>
      <c r="O184" s="3"/>
      <c r="P184" s="7" t="s">
        <v>492</v>
      </c>
    </row>
    <row r="185" spans="1:16" ht="85.5">
      <c r="A185" s="6">
        <v>222</v>
      </c>
      <c r="B185" s="3" t="s">
        <v>1166</v>
      </c>
      <c r="C185" s="3" t="s">
        <v>1148</v>
      </c>
      <c r="D185" s="3">
        <v>49</v>
      </c>
      <c r="E185" s="3" t="s">
        <v>1149</v>
      </c>
      <c r="F185" s="3" t="s">
        <v>1167</v>
      </c>
      <c r="G185" s="3" t="s">
        <v>468</v>
      </c>
      <c r="H185" s="3" t="s">
        <v>511</v>
      </c>
      <c r="I185" s="3" t="s">
        <v>1151</v>
      </c>
      <c r="J185" s="3" t="s">
        <v>29</v>
      </c>
      <c r="K185" s="3" t="s">
        <v>1152</v>
      </c>
      <c r="L185" s="3" t="s">
        <v>1161</v>
      </c>
      <c r="M185" s="3" t="s">
        <v>484</v>
      </c>
      <c r="N185" s="3">
        <v>1</v>
      </c>
      <c r="O185" s="3"/>
      <c r="P185" s="7" t="s">
        <v>492</v>
      </c>
    </row>
    <row r="186" spans="1:16" ht="85.5">
      <c r="A186" s="6">
        <v>224</v>
      </c>
      <c r="B186" s="3" t="s">
        <v>1168</v>
      </c>
      <c r="C186" s="3" t="s">
        <v>1148</v>
      </c>
      <c r="D186" s="3">
        <v>49</v>
      </c>
      <c r="E186" s="3" t="s">
        <v>1149</v>
      </c>
      <c r="F186" s="3" t="s">
        <v>1169</v>
      </c>
      <c r="G186" s="3" t="s">
        <v>468</v>
      </c>
      <c r="H186" s="3" t="s">
        <v>511</v>
      </c>
      <c r="I186" s="3" t="s">
        <v>1151</v>
      </c>
      <c r="J186" s="3" t="s">
        <v>29</v>
      </c>
      <c r="K186" s="3" t="s">
        <v>1152</v>
      </c>
      <c r="L186" s="3" t="s">
        <v>1161</v>
      </c>
      <c r="M186" s="3" t="s">
        <v>484</v>
      </c>
      <c r="N186" s="3">
        <v>1</v>
      </c>
      <c r="O186" s="3"/>
      <c r="P186" s="7" t="s">
        <v>492</v>
      </c>
    </row>
    <row r="187" spans="1:16" ht="57">
      <c r="A187" s="6">
        <v>225</v>
      </c>
      <c r="B187" s="3" t="s">
        <v>1170</v>
      </c>
      <c r="C187" s="3" t="s">
        <v>1148</v>
      </c>
      <c r="D187" s="3">
        <v>50</v>
      </c>
      <c r="E187" s="3" t="s">
        <v>1171</v>
      </c>
      <c r="F187" s="3" t="s">
        <v>1172</v>
      </c>
      <c r="G187" s="3" t="s">
        <v>468</v>
      </c>
      <c r="H187" s="3" t="s">
        <v>469</v>
      </c>
      <c r="I187" s="3" t="s">
        <v>1151</v>
      </c>
      <c r="J187" s="3" t="s">
        <v>34</v>
      </c>
      <c r="K187" s="3" t="s">
        <v>1173</v>
      </c>
      <c r="L187" s="3" t="s">
        <v>1174</v>
      </c>
      <c r="M187" s="3" t="s">
        <v>484</v>
      </c>
      <c r="N187" s="3">
        <v>1</v>
      </c>
      <c r="O187" s="3"/>
      <c r="P187" s="7" t="s">
        <v>492</v>
      </c>
    </row>
    <row r="188" spans="1:16" ht="71.25">
      <c r="A188" s="6">
        <v>226</v>
      </c>
      <c r="B188" s="3" t="s">
        <v>1175</v>
      </c>
      <c r="C188" s="3" t="s">
        <v>1148</v>
      </c>
      <c r="D188" s="3">
        <v>50</v>
      </c>
      <c r="E188" s="3" t="s">
        <v>1171</v>
      </c>
      <c r="F188" s="3" t="s">
        <v>1176</v>
      </c>
      <c r="G188" s="3" t="s">
        <v>468</v>
      </c>
      <c r="H188" s="3" t="s">
        <v>594</v>
      </c>
      <c r="I188" s="3" t="s">
        <v>1151</v>
      </c>
      <c r="J188" s="3" t="s">
        <v>34</v>
      </c>
      <c r="K188" s="3" t="s">
        <v>1173</v>
      </c>
      <c r="L188" s="3" t="s">
        <v>1177</v>
      </c>
      <c r="M188" s="3" t="s">
        <v>484</v>
      </c>
      <c r="N188" s="3">
        <v>1</v>
      </c>
      <c r="O188" s="3"/>
      <c r="P188" s="7" t="s">
        <v>492</v>
      </c>
    </row>
    <row r="189" spans="1:16" ht="57">
      <c r="A189" s="6">
        <v>227</v>
      </c>
      <c r="B189" s="3" t="s">
        <v>1178</v>
      </c>
      <c r="C189" s="3" t="s">
        <v>1148</v>
      </c>
      <c r="D189" s="3">
        <v>50</v>
      </c>
      <c r="E189" s="3" t="s">
        <v>1171</v>
      </c>
      <c r="F189" s="3" t="s">
        <v>1179</v>
      </c>
      <c r="G189" s="3" t="s">
        <v>468</v>
      </c>
      <c r="H189" s="3" t="s">
        <v>594</v>
      </c>
      <c r="I189" s="3" t="s">
        <v>1151</v>
      </c>
      <c r="J189" s="3" t="s">
        <v>34</v>
      </c>
      <c r="K189" s="3" t="s">
        <v>1173</v>
      </c>
      <c r="L189" s="3" t="s">
        <v>1174</v>
      </c>
      <c r="M189" s="3" t="s">
        <v>484</v>
      </c>
      <c r="N189" s="3">
        <v>1</v>
      </c>
      <c r="O189" s="3"/>
      <c r="P189" s="7" t="s">
        <v>492</v>
      </c>
    </row>
    <row r="190" spans="1:16" ht="71.25">
      <c r="A190" s="6">
        <v>228</v>
      </c>
      <c r="B190" s="3" t="s">
        <v>1180</v>
      </c>
      <c r="C190" s="3" t="s">
        <v>1148</v>
      </c>
      <c r="D190" s="3">
        <v>50</v>
      </c>
      <c r="E190" s="3" t="s">
        <v>1171</v>
      </c>
      <c r="F190" s="3" t="s">
        <v>1181</v>
      </c>
      <c r="G190" s="3" t="s">
        <v>468</v>
      </c>
      <c r="H190" s="3" t="s">
        <v>594</v>
      </c>
      <c r="I190" s="3" t="s">
        <v>1151</v>
      </c>
      <c r="J190" s="3" t="s">
        <v>34</v>
      </c>
      <c r="K190" s="3" t="s">
        <v>1173</v>
      </c>
      <c r="L190" s="3" t="s">
        <v>1177</v>
      </c>
      <c r="M190" s="3" t="s">
        <v>484</v>
      </c>
      <c r="N190" s="3">
        <v>2</v>
      </c>
      <c r="O190" s="3" t="s">
        <v>77</v>
      </c>
      <c r="P190" s="7" t="s">
        <v>476</v>
      </c>
    </row>
    <row r="191" spans="1:16" ht="57">
      <c r="A191" s="6">
        <v>229</v>
      </c>
      <c r="B191" s="3" t="s">
        <v>1182</v>
      </c>
      <c r="C191" s="3" t="s">
        <v>1148</v>
      </c>
      <c r="D191" s="3">
        <v>50</v>
      </c>
      <c r="E191" s="3" t="s">
        <v>1171</v>
      </c>
      <c r="F191" s="3" t="s">
        <v>1183</v>
      </c>
      <c r="G191" s="3" t="s">
        <v>468</v>
      </c>
      <c r="H191" s="3" t="s">
        <v>594</v>
      </c>
      <c r="I191" s="3" t="s">
        <v>1151</v>
      </c>
      <c r="J191" s="3" t="s">
        <v>34</v>
      </c>
      <c r="K191" s="3" t="s">
        <v>1173</v>
      </c>
      <c r="L191" s="3" t="s">
        <v>1184</v>
      </c>
      <c r="M191" s="3" t="s">
        <v>484</v>
      </c>
      <c r="N191" s="3">
        <v>1</v>
      </c>
      <c r="O191" s="3" t="s">
        <v>77</v>
      </c>
      <c r="P191" s="7" t="s">
        <v>476</v>
      </c>
    </row>
    <row r="192" spans="1:16" ht="71.25">
      <c r="A192" s="6">
        <v>230</v>
      </c>
      <c r="B192" s="3" t="s">
        <v>1185</v>
      </c>
      <c r="C192" s="3" t="s">
        <v>1148</v>
      </c>
      <c r="D192" s="3">
        <v>50</v>
      </c>
      <c r="E192" s="3" t="s">
        <v>1171</v>
      </c>
      <c r="F192" s="3" t="s">
        <v>1186</v>
      </c>
      <c r="G192" s="3" t="s">
        <v>468</v>
      </c>
      <c r="H192" s="3" t="s">
        <v>594</v>
      </c>
      <c r="I192" s="3" t="s">
        <v>1151</v>
      </c>
      <c r="J192" s="3" t="s">
        <v>45</v>
      </c>
      <c r="K192" s="3" t="s">
        <v>1187</v>
      </c>
      <c r="L192" s="3" t="s">
        <v>1188</v>
      </c>
      <c r="M192" s="3" t="s">
        <v>484</v>
      </c>
      <c r="N192" s="3">
        <v>1</v>
      </c>
      <c r="O192" s="3" t="s">
        <v>77</v>
      </c>
      <c r="P192" s="7" t="s">
        <v>476</v>
      </c>
    </row>
    <row r="193" spans="1:16" ht="71.25">
      <c r="A193" s="6">
        <v>231</v>
      </c>
      <c r="B193" s="3" t="s">
        <v>1189</v>
      </c>
      <c r="C193" s="3" t="s">
        <v>1148</v>
      </c>
      <c r="D193" s="3">
        <v>50</v>
      </c>
      <c r="E193" s="3" t="s">
        <v>1171</v>
      </c>
      <c r="F193" s="3" t="s">
        <v>1190</v>
      </c>
      <c r="G193" s="3" t="s">
        <v>468</v>
      </c>
      <c r="H193" s="3" t="s">
        <v>594</v>
      </c>
      <c r="I193" s="3" t="s">
        <v>1151</v>
      </c>
      <c r="J193" s="3" t="s">
        <v>34</v>
      </c>
      <c r="K193" s="3" t="s">
        <v>1173</v>
      </c>
      <c r="L193" s="3" t="s">
        <v>1177</v>
      </c>
      <c r="M193" s="3" t="s">
        <v>484</v>
      </c>
      <c r="N193" s="3">
        <v>1</v>
      </c>
      <c r="O193" s="3" t="s">
        <v>77</v>
      </c>
      <c r="P193" s="7" t="s">
        <v>476</v>
      </c>
    </row>
    <row r="194" spans="1:16" ht="57">
      <c r="A194" s="6">
        <v>232</v>
      </c>
      <c r="B194" s="3" t="s">
        <v>1191</v>
      </c>
      <c r="C194" s="3" t="s">
        <v>1148</v>
      </c>
      <c r="D194" s="3">
        <v>51</v>
      </c>
      <c r="E194" s="3" t="s">
        <v>1192</v>
      </c>
      <c r="F194" s="3" t="s">
        <v>1193</v>
      </c>
      <c r="G194" s="3" t="s">
        <v>468</v>
      </c>
      <c r="H194" s="3" t="s">
        <v>594</v>
      </c>
      <c r="I194" s="3" t="s">
        <v>1151</v>
      </c>
      <c r="J194" s="3" t="s">
        <v>33</v>
      </c>
      <c r="K194" s="3" t="s">
        <v>1194</v>
      </c>
      <c r="L194" s="3" t="s">
        <v>1195</v>
      </c>
      <c r="M194" s="3" t="s">
        <v>484</v>
      </c>
      <c r="N194" s="3">
        <v>1</v>
      </c>
      <c r="O194" s="3" t="s">
        <v>61</v>
      </c>
      <c r="P194" s="7" t="s">
        <v>476</v>
      </c>
    </row>
    <row r="195" spans="1:16" ht="57">
      <c r="A195" s="6">
        <v>233</v>
      </c>
      <c r="B195" s="3" t="s">
        <v>1196</v>
      </c>
      <c r="C195" s="3" t="s">
        <v>1148</v>
      </c>
      <c r="D195" s="3">
        <v>51</v>
      </c>
      <c r="E195" s="3" t="s">
        <v>1192</v>
      </c>
      <c r="F195" s="3" t="s">
        <v>1197</v>
      </c>
      <c r="G195" s="3" t="s">
        <v>468</v>
      </c>
      <c r="H195" s="3" t="s">
        <v>594</v>
      </c>
      <c r="I195" s="3" t="s">
        <v>1151</v>
      </c>
      <c r="J195" s="3" t="s">
        <v>32</v>
      </c>
      <c r="K195" s="3" t="s">
        <v>1198</v>
      </c>
      <c r="L195" s="3" t="s">
        <v>1199</v>
      </c>
      <c r="M195" s="3" t="s">
        <v>484</v>
      </c>
      <c r="N195" s="3">
        <v>1</v>
      </c>
      <c r="O195" s="3"/>
      <c r="P195" s="7" t="s">
        <v>492</v>
      </c>
    </row>
    <row r="196" spans="1:16" ht="57">
      <c r="A196" s="6">
        <v>234</v>
      </c>
      <c r="B196" s="3" t="s">
        <v>1200</v>
      </c>
      <c r="C196" s="3" t="s">
        <v>1148</v>
      </c>
      <c r="D196" s="3">
        <v>51</v>
      </c>
      <c r="E196" s="3" t="s">
        <v>1192</v>
      </c>
      <c r="F196" s="3" t="s">
        <v>1201</v>
      </c>
      <c r="G196" s="3" t="s">
        <v>468</v>
      </c>
      <c r="H196" s="3" t="s">
        <v>594</v>
      </c>
      <c r="I196" s="3" t="s">
        <v>1151</v>
      </c>
      <c r="J196" s="3" t="s">
        <v>33</v>
      </c>
      <c r="K196" s="3" t="s">
        <v>1194</v>
      </c>
      <c r="L196" s="3" t="s">
        <v>1202</v>
      </c>
      <c r="M196" s="3" t="s">
        <v>484</v>
      </c>
      <c r="N196" s="3">
        <v>1</v>
      </c>
      <c r="O196" s="3"/>
      <c r="P196" s="7" t="s">
        <v>492</v>
      </c>
    </row>
    <row r="197" spans="1:16" ht="57">
      <c r="A197" s="6">
        <v>235</v>
      </c>
      <c r="B197" s="3" t="s">
        <v>1203</v>
      </c>
      <c r="C197" s="3" t="s">
        <v>1148</v>
      </c>
      <c r="D197" s="3">
        <v>51</v>
      </c>
      <c r="E197" s="3" t="s">
        <v>1192</v>
      </c>
      <c r="F197" s="3" t="s">
        <v>1204</v>
      </c>
      <c r="G197" s="3" t="s">
        <v>468</v>
      </c>
      <c r="H197" s="3" t="s">
        <v>469</v>
      </c>
      <c r="I197" s="3" t="s">
        <v>1151</v>
      </c>
      <c r="J197" s="3" t="s">
        <v>33</v>
      </c>
      <c r="K197" s="3" t="s">
        <v>1194</v>
      </c>
      <c r="L197" s="3" t="s">
        <v>1195</v>
      </c>
      <c r="M197" s="3" t="s">
        <v>484</v>
      </c>
      <c r="N197" s="3">
        <v>1</v>
      </c>
      <c r="O197" s="3" t="s">
        <v>61</v>
      </c>
      <c r="P197" s="7" t="s">
        <v>476</v>
      </c>
    </row>
    <row r="198" spans="1:16" ht="57">
      <c r="A198" s="6">
        <v>236</v>
      </c>
      <c r="B198" s="3" t="s">
        <v>1205</v>
      </c>
      <c r="C198" s="3" t="s">
        <v>1148</v>
      </c>
      <c r="D198" s="3">
        <v>51</v>
      </c>
      <c r="E198" s="3" t="s">
        <v>1192</v>
      </c>
      <c r="F198" s="3" t="s">
        <v>1206</v>
      </c>
      <c r="G198" s="3" t="s">
        <v>468</v>
      </c>
      <c r="H198" s="3" t="s">
        <v>594</v>
      </c>
      <c r="I198" s="3" t="s">
        <v>1151</v>
      </c>
      <c r="J198" s="3" t="s">
        <v>32</v>
      </c>
      <c r="K198" s="3" t="s">
        <v>1198</v>
      </c>
      <c r="L198" s="3" t="s">
        <v>1199</v>
      </c>
      <c r="M198" s="3" t="s">
        <v>484</v>
      </c>
      <c r="N198" s="3">
        <v>1</v>
      </c>
      <c r="O198" s="3" t="s">
        <v>61</v>
      </c>
      <c r="P198" s="7" t="s">
        <v>476</v>
      </c>
    </row>
    <row r="199" spans="1:16" ht="71.25">
      <c r="A199" s="6">
        <v>237</v>
      </c>
      <c r="B199" s="3" t="s">
        <v>1207</v>
      </c>
      <c r="C199" s="3" t="s">
        <v>1148</v>
      </c>
      <c r="D199" s="3">
        <v>51</v>
      </c>
      <c r="E199" s="3" t="s">
        <v>1192</v>
      </c>
      <c r="F199" s="3" t="s">
        <v>1208</v>
      </c>
      <c r="G199" s="3" t="s">
        <v>468</v>
      </c>
      <c r="H199" s="3" t="s">
        <v>469</v>
      </c>
      <c r="I199" s="3" t="s">
        <v>1151</v>
      </c>
      <c r="J199" s="3" t="s">
        <v>34</v>
      </c>
      <c r="K199" s="3" t="s">
        <v>1173</v>
      </c>
      <c r="L199" s="3" t="s">
        <v>1177</v>
      </c>
      <c r="M199" s="3" t="s">
        <v>484</v>
      </c>
      <c r="N199" s="3">
        <v>1</v>
      </c>
      <c r="O199" s="3" t="s">
        <v>61</v>
      </c>
      <c r="P199" s="7" t="s">
        <v>476</v>
      </c>
    </row>
    <row r="200" spans="1:16" ht="57">
      <c r="A200" s="6">
        <v>238</v>
      </c>
      <c r="B200" s="3" t="s">
        <v>1209</v>
      </c>
      <c r="C200" s="3" t="s">
        <v>1148</v>
      </c>
      <c r="D200" s="3">
        <v>51</v>
      </c>
      <c r="E200" s="3" t="s">
        <v>1192</v>
      </c>
      <c r="F200" s="3" t="s">
        <v>1210</v>
      </c>
      <c r="G200" s="3" t="s">
        <v>468</v>
      </c>
      <c r="H200" s="3" t="s">
        <v>469</v>
      </c>
      <c r="I200" s="3" t="s">
        <v>1151</v>
      </c>
      <c r="J200" s="3" t="s">
        <v>32</v>
      </c>
      <c r="K200" s="3" t="s">
        <v>1198</v>
      </c>
      <c r="L200" s="3" t="s">
        <v>1211</v>
      </c>
      <c r="M200" s="3" t="s">
        <v>484</v>
      </c>
      <c r="N200" s="3">
        <v>1</v>
      </c>
      <c r="O200" s="3"/>
      <c r="P200" s="7" t="s">
        <v>492</v>
      </c>
    </row>
    <row r="201" spans="1:16" ht="57">
      <c r="A201" s="6">
        <v>239</v>
      </c>
      <c r="B201" s="3" t="s">
        <v>1212</v>
      </c>
      <c r="C201" s="3" t="s">
        <v>1148</v>
      </c>
      <c r="D201" s="3">
        <v>51</v>
      </c>
      <c r="E201" s="3" t="s">
        <v>1192</v>
      </c>
      <c r="F201" s="3" t="s">
        <v>1213</v>
      </c>
      <c r="G201" s="3" t="s">
        <v>468</v>
      </c>
      <c r="H201" s="3" t="s">
        <v>469</v>
      </c>
      <c r="I201" s="3" t="s">
        <v>1151</v>
      </c>
      <c r="J201" s="3" t="s">
        <v>31</v>
      </c>
      <c r="K201" s="3" t="s">
        <v>1214</v>
      </c>
      <c r="L201" s="3" t="s">
        <v>1215</v>
      </c>
      <c r="M201" s="3" t="s">
        <v>484</v>
      </c>
      <c r="N201" s="3">
        <v>1</v>
      </c>
      <c r="O201" s="3" t="s">
        <v>61</v>
      </c>
      <c r="P201" s="7" t="s">
        <v>476</v>
      </c>
    </row>
    <row r="202" spans="1:16" ht="71.25">
      <c r="A202" s="6">
        <v>240</v>
      </c>
      <c r="B202" s="3" t="s">
        <v>1216</v>
      </c>
      <c r="C202" s="3" t="s">
        <v>1148</v>
      </c>
      <c r="D202" s="3">
        <v>51</v>
      </c>
      <c r="E202" s="3" t="s">
        <v>1192</v>
      </c>
      <c r="F202" s="3" t="s">
        <v>1217</v>
      </c>
      <c r="G202" s="3" t="s">
        <v>468</v>
      </c>
      <c r="H202" s="3" t="s">
        <v>594</v>
      </c>
      <c r="I202" s="3" t="s">
        <v>1151</v>
      </c>
      <c r="J202" s="3" t="s">
        <v>34</v>
      </c>
      <c r="K202" s="3" t="s">
        <v>1173</v>
      </c>
      <c r="L202" s="3" t="s">
        <v>1177</v>
      </c>
      <c r="M202" s="3" t="s">
        <v>484</v>
      </c>
      <c r="N202" s="3">
        <v>1</v>
      </c>
      <c r="O202" s="3" t="s">
        <v>61</v>
      </c>
      <c r="P202" s="7" t="s">
        <v>476</v>
      </c>
    </row>
    <row r="203" spans="1:16" ht="57">
      <c r="A203" s="6">
        <v>241</v>
      </c>
      <c r="B203" s="3" t="s">
        <v>1218</v>
      </c>
      <c r="C203" s="3" t="s">
        <v>1148</v>
      </c>
      <c r="D203" s="3">
        <v>52</v>
      </c>
      <c r="E203" s="3" t="s">
        <v>1219</v>
      </c>
      <c r="F203" s="3" t="s">
        <v>1220</v>
      </c>
      <c r="G203" s="3" t="s">
        <v>468</v>
      </c>
      <c r="H203" s="3" t="s">
        <v>469</v>
      </c>
      <c r="I203" s="3" t="s">
        <v>1151</v>
      </c>
      <c r="J203" s="3" t="s">
        <v>806</v>
      </c>
      <c r="K203" s="3" t="s">
        <v>1221</v>
      </c>
      <c r="L203" s="3" t="s">
        <v>1222</v>
      </c>
      <c r="M203" s="3" t="s">
        <v>484</v>
      </c>
      <c r="N203" s="3">
        <v>1</v>
      </c>
      <c r="O203" s="3"/>
      <c r="P203" s="7" t="s">
        <v>492</v>
      </c>
    </row>
    <row r="204" spans="1:16" ht="57">
      <c r="A204" s="6">
        <v>242</v>
      </c>
      <c r="B204" s="3" t="s">
        <v>1223</v>
      </c>
      <c r="C204" s="3" t="s">
        <v>1148</v>
      </c>
      <c r="D204" s="3">
        <v>52</v>
      </c>
      <c r="E204" s="3" t="s">
        <v>1219</v>
      </c>
      <c r="F204" s="3" t="s">
        <v>1224</v>
      </c>
      <c r="G204" s="3" t="s">
        <v>468</v>
      </c>
      <c r="H204" s="3" t="s">
        <v>594</v>
      </c>
      <c r="I204" s="3" t="s">
        <v>1151</v>
      </c>
      <c r="J204" s="3" t="s">
        <v>1225</v>
      </c>
      <c r="K204" s="3" t="s">
        <v>1226</v>
      </c>
      <c r="L204" s="3" t="s">
        <v>1227</v>
      </c>
      <c r="M204" s="3" t="s">
        <v>484</v>
      </c>
      <c r="N204" s="3">
        <v>1</v>
      </c>
      <c r="O204" s="3"/>
      <c r="P204" s="7" t="s">
        <v>492</v>
      </c>
    </row>
    <row r="205" spans="1:16" ht="57">
      <c r="A205" s="6">
        <v>243</v>
      </c>
      <c r="B205" s="3" t="s">
        <v>1228</v>
      </c>
      <c r="C205" s="3" t="s">
        <v>1148</v>
      </c>
      <c r="D205" s="3">
        <v>52</v>
      </c>
      <c r="E205" s="3" t="s">
        <v>1219</v>
      </c>
      <c r="F205" s="3" t="s">
        <v>1229</v>
      </c>
      <c r="G205" s="3" t="s">
        <v>468</v>
      </c>
      <c r="H205" s="3" t="s">
        <v>469</v>
      </c>
      <c r="I205" s="3" t="s">
        <v>1151</v>
      </c>
      <c r="J205" s="3" t="s">
        <v>806</v>
      </c>
      <c r="K205" s="3" t="s">
        <v>1221</v>
      </c>
      <c r="L205" s="3" t="s">
        <v>1222</v>
      </c>
      <c r="M205" s="3" t="s">
        <v>484</v>
      </c>
      <c r="N205" s="3">
        <v>2</v>
      </c>
      <c r="O205" s="3" t="s">
        <v>1230</v>
      </c>
      <c r="P205" s="7" t="s">
        <v>476</v>
      </c>
    </row>
    <row r="206" spans="1:16" ht="57">
      <c r="A206" s="6">
        <v>244</v>
      </c>
      <c r="B206" s="3" t="s">
        <v>1231</v>
      </c>
      <c r="C206" s="3" t="s">
        <v>1148</v>
      </c>
      <c r="D206" s="3">
        <v>52</v>
      </c>
      <c r="E206" s="3" t="s">
        <v>1219</v>
      </c>
      <c r="F206" s="3" t="s">
        <v>1232</v>
      </c>
      <c r="G206" s="3" t="s">
        <v>468</v>
      </c>
      <c r="H206" s="3" t="s">
        <v>594</v>
      </c>
      <c r="I206" s="3" t="s">
        <v>1151</v>
      </c>
      <c r="J206" s="3" t="s">
        <v>40</v>
      </c>
      <c r="K206" s="3" t="s">
        <v>1233</v>
      </c>
      <c r="L206" s="3" t="s">
        <v>1234</v>
      </c>
      <c r="M206" s="3" t="s">
        <v>484</v>
      </c>
      <c r="N206" s="3">
        <v>1</v>
      </c>
      <c r="O206" s="3" t="s">
        <v>1230</v>
      </c>
      <c r="P206" s="7" t="s">
        <v>476</v>
      </c>
    </row>
    <row r="207" spans="1:16" ht="57">
      <c r="A207" s="6">
        <v>245</v>
      </c>
      <c r="B207" s="3" t="s">
        <v>1235</v>
      </c>
      <c r="C207" s="3" t="s">
        <v>1148</v>
      </c>
      <c r="D207" s="3">
        <v>52</v>
      </c>
      <c r="E207" s="3" t="s">
        <v>1219</v>
      </c>
      <c r="F207" s="3" t="s">
        <v>1236</v>
      </c>
      <c r="G207" s="3" t="s">
        <v>468</v>
      </c>
      <c r="H207" s="3" t="s">
        <v>469</v>
      </c>
      <c r="I207" s="3" t="s">
        <v>1151</v>
      </c>
      <c r="J207" s="3" t="s">
        <v>41</v>
      </c>
      <c r="K207" s="3" t="s">
        <v>1237</v>
      </c>
      <c r="L207" s="3" t="s">
        <v>1238</v>
      </c>
      <c r="M207" s="3" t="s">
        <v>484</v>
      </c>
      <c r="N207" s="3">
        <v>1</v>
      </c>
      <c r="O207" s="3" t="s">
        <v>1230</v>
      </c>
      <c r="P207" s="7" t="s">
        <v>476</v>
      </c>
    </row>
    <row r="208" spans="1:16" ht="57">
      <c r="A208" s="6">
        <v>246</v>
      </c>
      <c r="B208" s="3" t="s">
        <v>1239</v>
      </c>
      <c r="C208" s="3" t="s">
        <v>1148</v>
      </c>
      <c r="D208" s="3">
        <v>52</v>
      </c>
      <c r="E208" s="3" t="s">
        <v>1219</v>
      </c>
      <c r="F208" s="3" t="s">
        <v>1240</v>
      </c>
      <c r="G208" s="3" t="s">
        <v>468</v>
      </c>
      <c r="H208" s="3" t="s">
        <v>594</v>
      </c>
      <c r="I208" s="3" t="s">
        <v>1151</v>
      </c>
      <c r="J208" s="3" t="s">
        <v>806</v>
      </c>
      <c r="K208" s="3" t="s">
        <v>1221</v>
      </c>
      <c r="L208" s="3" t="s">
        <v>1222</v>
      </c>
      <c r="M208" s="3" t="s">
        <v>484</v>
      </c>
      <c r="N208" s="3">
        <v>1</v>
      </c>
      <c r="O208" s="3"/>
      <c r="P208" s="7" t="s">
        <v>492</v>
      </c>
    </row>
    <row r="209" spans="1:16" ht="57">
      <c r="A209" s="6">
        <v>247</v>
      </c>
      <c r="B209" s="3" t="s">
        <v>1241</v>
      </c>
      <c r="C209" s="3" t="s">
        <v>1148</v>
      </c>
      <c r="D209" s="3">
        <v>53</v>
      </c>
      <c r="E209" s="3" t="s">
        <v>1242</v>
      </c>
      <c r="F209" s="3" t="s">
        <v>1243</v>
      </c>
      <c r="G209" s="3" t="s">
        <v>468</v>
      </c>
      <c r="H209" s="3" t="s">
        <v>594</v>
      </c>
      <c r="I209" s="3" t="s">
        <v>1151</v>
      </c>
      <c r="J209" s="3" t="s">
        <v>48</v>
      </c>
      <c r="K209" s="3" t="s">
        <v>1244</v>
      </c>
      <c r="L209" s="3" t="s">
        <v>1245</v>
      </c>
      <c r="M209" s="3" t="s">
        <v>484</v>
      </c>
      <c r="N209" s="3">
        <v>1</v>
      </c>
      <c r="O209" s="3" t="s">
        <v>1246</v>
      </c>
      <c r="P209" s="7" t="s">
        <v>476</v>
      </c>
    </row>
    <row r="210" spans="1:16" ht="71.25">
      <c r="A210" s="6">
        <v>248</v>
      </c>
      <c r="B210" s="3" t="s">
        <v>1247</v>
      </c>
      <c r="C210" s="3" t="s">
        <v>1148</v>
      </c>
      <c r="D210" s="3">
        <v>53</v>
      </c>
      <c r="E210" s="3" t="s">
        <v>1242</v>
      </c>
      <c r="F210" s="3" t="s">
        <v>1248</v>
      </c>
      <c r="G210" s="3" t="s">
        <v>468</v>
      </c>
      <c r="H210" s="3" t="s">
        <v>594</v>
      </c>
      <c r="I210" s="3" t="s">
        <v>1151</v>
      </c>
      <c r="J210" s="3" t="s">
        <v>41</v>
      </c>
      <c r="K210" s="3" t="s">
        <v>1237</v>
      </c>
      <c r="L210" s="3" t="s">
        <v>1249</v>
      </c>
      <c r="M210" s="3" t="s">
        <v>484</v>
      </c>
      <c r="N210" s="3">
        <v>1</v>
      </c>
      <c r="O210" s="3" t="s">
        <v>1246</v>
      </c>
      <c r="P210" s="7" t="s">
        <v>476</v>
      </c>
    </row>
    <row r="211" spans="1:16" ht="57">
      <c r="A211" s="6">
        <v>249</v>
      </c>
      <c r="B211" s="3" t="s">
        <v>1250</v>
      </c>
      <c r="C211" s="3" t="s">
        <v>1148</v>
      </c>
      <c r="D211" s="3">
        <v>53</v>
      </c>
      <c r="E211" s="3" t="s">
        <v>1242</v>
      </c>
      <c r="F211" s="3" t="s">
        <v>1251</v>
      </c>
      <c r="G211" s="3" t="s">
        <v>468</v>
      </c>
      <c r="H211" s="3" t="s">
        <v>469</v>
      </c>
      <c r="I211" s="3" t="s">
        <v>1151</v>
      </c>
      <c r="J211" s="3" t="s">
        <v>48</v>
      </c>
      <c r="K211" s="3" t="s">
        <v>1244</v>
      </c>
      <c r="L211" s="3" t="s">
        <v>1245</v>
      </c>
      <c r="M211" s="3" t="s">
        <v>484</v>
      </c>
      <c r="N211" s="3">
        <v>1</v>
      </c>
      <c r="O211" s="3" t="s">
        <v>1246</v>
      </c>
      <c r="P211" s="7" t="s">
        <v>476</v>
      </c>
    </row>
    <row r="212" spans="1:16" ht="156.75">
      <c r="A212" s="6">
        <v>250</v>
      </c>
      <c r="B212" s="3" t="s">
        <v>1252</v>
      </c>
      <c r="C212" s="3" t="s">
        <v>1148</v>
      </c>
      <c r="D212" s="3">
        <v>54</v>
      </c>
      <c r="E212" s="3" t="s">
        <v>1253</v>
      </c>
      <c r="F212" s="3" t="s">
        <v>1254</v>
      </c>
      <c r="G212" s="3" t="s">
        <v>468</v>
      </c>
      <c r="H212" s="3" t="s">
        <v>511</v>
      </c>
      <c r="I212" s="3" t="s">
        <v>1151</v>
      </c>
      <c r="J212" s="3" t="s">
        <v>48</v>
      </c>
      <c r="K212" s="3" t="s">
        <v>1255</v>
      </c>
      <c r="L212" s="3" t="s">
        <v>1256</v>
      </c>
      <c r="M212" s="3" t="s">
        <v>484</v>
      </c>
      <c r="N212" s="3">
        <v>1</v>
      </c>
      <c r="O212" s="3" t="s">
        <v>203</v>
      </c>
      <c r="P212" s="7" t="s">
        <v>476</v>
      </c>
    </row>
    <row r="213" spans="1:16" ht="128.25">
      <c r="A213" s="6">
        <v>252</v>
      </c>
      <c r="B213" s="3" t="s">
        <v>1257</v>
      </c>
      <c r="C213" s="3" t="s">
        <v>1148</v>
      </c>
      <c r="D213" s="3">
        <v>54</v>
      </c>
      <c r="E213" s="3" t="s">
        <v>1253</v>
      </c>
      <c r="F213" s="3" t="s">
        <v>1258</v>
      </c>
      <c r="G213" s="3" t="s">
        <v>468</v>
      </c>
      <c r="H213" s="3" t="s">
        <v>479</v>
      </c>
      <c r="I213" s="3" t="s">
        <v>1151</v>
      </c>
      <c r="J213" s="3" t="s">
        <v>806</v>
      </c>
      <c r="K213" s="3" t="s">
        <v>1259</v>
      </c>
      <c r="L213" s="3" t="s">
        <v>1260</v>
      </c>
      <c r="M213" s="3" t="s">
        <v>484</v>
      </c>
      <c r="N213" s="3">
        <v>1</v>
      </c>
      <c r="O213" s="3"/>
      <c r="P213" s="7" t="s">
        <v>492</v>
      </c>
    </row>
    <row r="214" spans="1:16" ht="71.25">
      <c r="A214" s="6">
        <v>253</v>
      </c>
      <c r="B214" s="3" t="s">
        <v>1261</v>
      </c>
      <c r="C214" s="3" t="s">
        <v>1148</v>
      </c>
      <c r="D214" s="3">
        <v>54</v>
      </c>
      <c r="E214" s="3" t="s">
        <v>1253</v>
      </c>
      <c r="F214" s="3" t="s">
        <v>1262</v>
      </c>
      <c r="G214" s="3" t="s">
        <v>468</v>
      </c>
      <c r="H214" s="3" t="s">
        <v>469</v>
      </c>
      <c r="I214" s="3" t="s">
        <v>1263</v>
      </c>
      <c r="J214" s="3" t="s">
        <v>28</v>
      </c>
      <c r="K214" s="3" t="s">
        <v>1264</v>
      </c>
      <c r="L214" s="3" t="s">
        <v>1265</v>
      </c>
      <c r="M214" s="3" t="s">
        <v>484</v>
      </c>
      <c r="N214" s="3">
        <v>1</v>
      </c>
      <c r="O214" s="3" t="s">
        <v>203</v>
      </c>
      <c r="P214" s="7" t="s">
        <v>476</v>
      </c>
    </row>
    <row r="215" spans="1:16" ht="71.25">
      <c r="A215" s="6">
        <v>255</v>
      </c>
      <c r="B215" s="3" t="s">
        <v>1266</v>
      </c>
      <c r="C215" s="3" t="s">
        <v>1148</v>
      </c>
      <c r="D215" s="3">
        <v>54</v>
      </c>
      <c r="E215" s="3" t="s">
        <v>1253</v>
      </c>
      <c r="F215" s="3" t="s">
        <v>1267</v>
      </c>
      <c r="G215" s="3" t="s">
        <v>468</v>
      </c>
      <c r="H215" s="3" t="s">
        <v>594</v>
      </c>
      <c r="I215" s="3" t="s">
        <v>1263</v>
      </c>
      <c r="J215" s="3" t="s">
        <v>28</v>
      </c>
      <c r="K215" s="3" t="s">
        <v>1264</v>
      </c>
      <c r="L215" s="3" t="s">
        <v>1265</v>
      </c>
      <c r="M215" s="3" t="s">
        <v>484</v>
      </c>
      <c r="N215" s="3">
        <v>1</v>
      </c>
      <c r="O215" s="3" t="s">
        <v>203</v>
      </c>
      <c r="P215" s="7" t="s">
        <v>476</v>
      </c>
    </row>
    <row r="216" spans="1:16" ht="71.25">
      <c r="A216" s="6">
        <v>256</v>
      </c>
      <c r="B216" s="3" t="s">
        <v>1268</v>
      </c>
      <c r="C216" s="3" t="s">
        <v>1148</v>
      </c>
      <c r="D216" s="3">
        <v>54</v>
      </c>
      <c r="E216" s="3" t="s">
        <v>1253</v>
      </c>
      <c r="F216" s="3" t="s">
        <v>1269</v>
      </c>
      <c r="G216" s="3" t="s">
        <v>468</v>
      </c>
      <c r="H216" s="3" t="s">
        <v>469</v>
      </c>
      <c r="I216" s="3" t="s">
        <v>1263</v>
      </c>
      <c r="J216" s="3" t="s">
        <v>28</v>
      </c>
      <c r="K216" s="3" t="s">
        <v>1264</v>
      </c>
      <c r="L216" s="3" t="s">
        <v>1265</v>
      </c>
      <c r="M216" s="3" t="s">
        <v>484</v>
      </c>
      <c r="N216" s="3">
        <v>1</v>
      </c>
      <c r="O216" s="3" t="s">
        <v>203</v>
      </c>
      <c r="P216" s="7" t="s">
        <v>476</v>
      </c>
    </row>
    <row r="217" spans="1:16" ht="71.25">
      <c r="A217" s="6">
        <v>257</v>
      </c>
      <c r="B217" s="3" t="s">
        <v>1270</v>
      </c>
      <c r="C217" s="3" t="s">
        <v>1148</v>
      </c>
      <c r="D217" s="3">
        <v>54</v>
      </c>
      <c r="E217" s="3" t="s">
        <v>1253</v>
      </c>
      <c r="F217" s="3" t="s">
        <v>1271</v>
      </c>
      <c r="G217" s="3" t="s">
        <v>468</v>
      </c>
      <c r="H217" s="3" t="s">
        <v>594</v>
      </c>
      <c r="I217" s="3" t="s">
        <v>1263</v>
      </c>
      <c r="J217" s="3" t="s">
        <v>28</v>
      </c>
      <c r="K217" s="3" t="s">
        <v>1264</v>
      </c>
      <c r="L217" s="3" t="s">
        <v>1265</v>
      </c>
      <c r="M217" s="3" t="s">
        <v>484</v>
      </c>
      <c r="N217" s="3">
        <v>1</v>
      </c>
      <c r="O217" s="3"/>
      <c r="P217" s="7" t="s">
        <v>492</v>
      </c>
    </row>
    <row r="218" spans="1:16" ht="156.75">
      <c r="A218" s="6">
        <v>259</v>
      </c>
      <c r="B218" s="3" t="s">
        <v>1272</v>
      </c>
      <c r="C218" s="3" t="s">
        <v>1148</v>
      </c>
      <c r="D218" s="3">
        <v>55</v>
      </c>
      <c r="E218" s="3" t="s">
        <v>1273</v>
      </c>
      <c r="F218" s="3" t="s">
        <v>1274</v>
      </c>
      <c r="G218" s="3" t="s">
        <v>468</v>
      </c>
      <c r="H218" s="3" t="s">
        <v>511</v>
      </c>
      <c r="I218" s="3" t="s">
        <v>1151</v>
      </c>
      <c r="J218" s="3" t="s">
        <v>41</v>
      </c>
      <c r="K218" s="3" t="s">
        <v>1275</v>
      </c>
      <c r="L218" s="3" t="s">
        <v>1276</v>
      </c>
      <c r="M218" s="3" t="s">
        <v>484</v>
      </c>
      <c r="N218" s="3">
        <v>1</v>
      </c>
      <c r="O218" s="3" t="s">
        <v>107</v>
      </c>
      <c r="P218" s="7" t="s">
        <v>476</v>
      </c>
    </row>
    <row r="219" spans="1:16" ht="71.25">
      <c r="A219" s="6">
        <v>261</v>
      </c>
      <c r="B219" s="3" t="s">
        <v>1277</v>
      </c>
      <c r="C219" s="3" t="s">
        <v>1148</v>
      </c>
      <c r="D219" s="3">
        <v>55</v>
      </c>
      <c r="E219" s="3" t="s">
        <v>1273</v>
      </c>
      <c r="F219" s="3" t="s">
        <v>1278</v>
      </c>
      <c r="G219" s="3" t="s">
        <v>468</v>
      </c>
      <c r="H219" s="3" t="s">
        <v>469</v>
      </c>
      <c r="I219" s="3" t="s">
        <v>1151</v>
      </c>
      <c r="J219" s="3" t="s">
        <v>41</v>
      </c>
      <c r="K219" s="3" t="s">
        <v>1237</v>
      </c>
      <c r="L219" s="3" t="s">
        <v>1249</v>
      </c>
      <c r="M219" s="3" t="s">
        <v>484</v>
      </c>
      <c r="N219" s="3">
        <v>1</v>
      </c>
      <c r="O219" s="3" t="s">
        <v>107</v>
      </c>
      <c r="P219" s="7" t="s">
        <v>476</v>
      </c>
    </row>
    <row r="220" spans="1:16" ht="71.25">
      <c r="A220" s="6">
        <v>263</v>
      </c>
      <c r="B220" s="3" t="s">
        <v>1279</v>
      </c>
      <c r="C220" s="3" t="s">
        <v>1148</v>
      </c>
      <c r="D220" s="3">
        <v>55</v>
      </c>
      <c r="E220" s="3" t="s">
        <v>1273</v>
      </c>
      <c r="F220" s="3" t="s">
        <v>1280</v>
      </c>
      <c r="G220" s="3" t="s">
        <v>468</v>
      </c>
      <c r="H220" s="3" t="s">
        <v>469</v>
      </c>
      <c r="I220" s="3" t="s">
        <v>1151</v>
      </c>
      <c r="J220" s="3" t="s">
        <v>41</v>
      </c>
      <c r="K220" s="3" t="s">
        <v>1237</v>
      </c>
      <c r="L220" s="3" t="s">
        <v>1249</v>
      </c>
      <c r="M220" s="3" t="s">
        <v>484</v>
      </c>
      <c r="N220" s="3">
        <v>1</v>
      </c>
      <c r="O220" s="3"/>
      <c r="P220" s="7" t="s">
        <v>492</v>
      </c>
    </row>
    <row r="221" spans="1:16" ht="156.75">
      <c r="A221" s="6">
        <v>266</v>
      </c>
      <c r="B221" s="3" t="s">
        <v>1281</v>
      </c>
      <c r="C221" s="3" t="s">
        <v>1148</v>
      </c>
      <c r="D221" s="3">
        <v>55</v>
      </c>
      <c r="E221" s="3" t="s">
        <v>1273</v>
      </c>
      <c r="F221" s="3" t="s">
        <v>1282</v>
      </c>
      <c r="G221" s="3" t="s">
        <v>468</v>
      </c>
      <c r="H221" s="3" t="s">
        <v>479</v>
      </c>
      <c r="I221" s="3" t="s">
        <v>1151</v>
      </c>
      <c r="J221" s="3" t="s">
        <v>37</v>
      </c>
      <c r="K221" s="3" t="s">
        <v>1283</v>
      </c>
      <c r="L221" s="3" t="s">
        <v>1284</v>
      </c>
      <c r="M221" s="3" t="s">
        <v>484</v>
      </c>
      <c r="N221" s="3">
        <v>1</v>
      </c>
      <c r="O221" s="3" t="s">
        <v>107</v>
      </c>
      <c r="P221" s="7" t="s">
        <v>476</v>
      </c>
    </row>
    <row r="222" spans="1:16" ht="85.5">
      <c r="A222" s="6">
        <v>267</v>
      </c>
      <c r="B222" s="3" t="s">
        <v>1285</v>
      </c>
      <c r="C222" s="3" t="s">
        <v>1148</v>
      </c>
      <c r="D222" s="3">
        <v>55</v>
      </c>
      <c r="E222" s="3" t="s">
        <v>1273</v>
      </c>
      <c r="F222" s="3" t="s">
        <v>1286</v>
      </c>
      <c r="G222" s="3" t="s">
        <v>468</v>
      </c>
      <c r="H222" s="3" t="s">
        <v>479</v>
      </c>
      <c r="I222" s="3" t="s">
        <v>1287</v>
      </c>
      <c r="J222" s="3" t="s">
        <v>28</v>
      </c>
      <c r="K222" s="3" t="s">
        <v>1288</v>
      </c>
      <c r="L222" s="3" t="s">
        <v>1289</v>
      </c>
      <c r="M222" s="3" t="s">
        <v>484</v>
      </c>
      <c r="N222" s="3">
        <v>1</v>
      </c>
      <c r="O222" s="3" t="s">
        <v>107</v>
      </c>
      <c r="P222" s="7" t="s">
        <v>476</v>
      </c>
    </row>
    <row r="223" spans="1:16" ht="71.25">
      <c r="A223" s="6">
        <v>268</v>
      </c>
      <c r="B223" s="3" t="s">
        <v>1290</v>
      </c>
      <c r="C223" s="3" t="s">
        <v>1148</v>
      </c>
      <c r="D223" s="3">
        <v>55</v>
      </c>
      <c r="E223" s="3" t="s">
        <v>1273</v>
      </c>
      <c r="F223" s="3" t="s">
        <v>1291</v>
      </c>
      <c r="G223" s="3" t="s">
        <v>468</v>
      </c>
      <c r="H223" s="3" t="s">
        <v>469</v>
      </c>
      <c r="I223" s="3" t="s">
        <v>1151</v>
      </c>
      <c r="J223" s="3" t="s">
        <v>41</v>
      </c>
      <c r="K223" s="3" t="s">
        <v>1237</v>
      </c>
      <c r="L223" s="3" t="s">
        <v>1249</v>
      </c>
      <c r="M223" s="3" t="s">
        <v>484</v>
      </c>
      <c r="N223" s="3">
        <v>1</v>
      </c>
      <c r="O223" s="3" t="s">
        <v>107</v>
      </c>
      <c r="P223" s="7" t="s">
        <v>476</v>
      </c>
    </row>
    <row r="224" spans="1:16" ht="57">
      <c r="A224" s="6">
        <v>269</v>
      </c>
      <c r="B224" s="3" t="s">
        <v>1292</v>
      </c>
      <c r="C224" s="3" t="s">
        <v>1148</v>
      </c>
      <c r="D224" s="3">
        <v>55</v>
      </c>
      <c r="E224" s="3" t="s">
        <v>1273</v>
      </c>
      <c r="F224" s="3" t="s">
        <v>1293</v>
      </c>
      <c r="G224" s="3" t="s">
        <v>468</v>
      </c>
      <c r="H224" s="3" t="s">
        <v>469</v>
      </c>
      <c r="I224" s="3" t="s">
        <v>1151</v>
      </c>
      <c r="J224" s="3" t="s">
        <v>33</v>
      </c>
      <c r="K224" s="3" t="s">
        <v>1194</v>
      </c>
      <c r="L224" s="3" t="s">
        <v>1202</v>
      </c>
      <c r="M224" s="3" t="s">
        <v>484</v>
      </c>
      <c r="N224" s="3">
        <v>1</v>
      </c>
      <c r="O224" s="3" t="s">
        <v>107</v>
      </c>
      <c r="P224" s="7" t="s">
        <v>476</v>
      </c>
    </row>
    <row r="225" spans="1:16" ht="114">
      <c r="A225" s="6">
        <v>270</v>
      </c>
      <c r="B225" s="3" t="s">
        <v>1294</v>
      </c>
      <c r="C225" s="3" t="s">
        <v>1148</v>
      </c>
      <c r="D225" s="3">
        <v>55</v>
      </c>
      <c r="E225" s="3" t="s">
        <v>1273</v>
      </c>
      <c r="F225" s="3" t="s">
        <v>1295</v>
      </c>
      <c r="G225" s="3" t="s">
        <v>468</v>
      </c>
      <c r="H225" s="3" t="s">
        <v>479</v>
      </c>
      <c r="I225" s="3" t="s">
        <v>1151</v>
      </c>
      <c r="J225" s="3" t="s">
        <v>41</v>
      </c>
      <c r="K225" s="3" t="s">
        <v>1296</v>
      </c>
      <c r="L225" s="3" t="s">
        <v>1297</v>
      </c>
      <c r="M225" s="3" t="s">
        <v>484</v>
      </c>
      <c r="N225" s="3">
        <v>1</v>
      </c>
      <c r="O225" s="3" t="s">
        <v>107</v>
      </c>
      <c r="P225" s="7" t="s">
        <v>476</v>
      </c>
    </row>
    <row r="226" spans="1:16" ht="71.25">
      <c r="A226" s="6">
        <v>271</v>
      </c>
      <c r="B226" s="3" t="s">
        <v>1298</v>
      </c>
      <c r="C226" s="3" t="s">
        <v>1148</v>
      </c>
      <c r="D226" s="3">
        <v>55</v>
      </c>
      <c r="E226" s="3" t="s">
        <v>1273</v>
      </c>
      <c r="F226" s="3" t="s">
        <v>1299</v>
      </c>
      <c r="G226" s="3" t="s">
        <v>468</v>
      </c>
      <c r="H226" s="3" t="s">
        <v>469</v>
      </c>
      <c r="I226" s="3" t="s">
        <v>1151</v>
      </c>
      <c r="J226" s="3" t="s">
        <v>41</v>
      </c>
      <c r="K226" s="3" t="s">
        <v>1237</v>
      </c>
      <c r="L226" s="3" t="s">
        <v>1249</v>
      </c>
      <c r="M226" s="3" t="s">
        <v>484</v>
      </c>
      <c r="N226" s="3">
        <v>1</v>
      </c>
      <c r="O226" s="3" t="s">
        <v>107</v>
      </c>
      <c r="P226" s="7" t="s">
        <v>476</v>
      </c>
    </row>
    <row r="227" spans="1:16" ht="114">
      <c r="A227" s="6">
        <v>273</v>
      </c>
      <c r="B227" s="3" t="s">
        <v>1300</v>
      </c>
      <c r="C227" s="3" t="s">
        <v>1148</v>
      </c>
      <c r="D227" s="3">
        <v>56</v>
      </c>
      <c r="E227" s="3" t="s">
        <v>1301</v>
      </c>
      <c r="F227" s="3" t="s">
        <v>1302</v>
      </c>
      <c r="G227" s="3" t="s">
        <v>468</v>
      </c>
      <c r="H227" s="3" t="s">
        <v>479</v>
      </c>
      <c r="I227" s="3" t="s">
        <v>1151</v>
      </c>
      <c r="J227" s="3" t="s">
        <v>48</v>
      </c>
      <c r="K227" s="3" t="s">
        <v>1303</v>
      </c>
      <c r="L227" s="3" t="s">
        <v>1304</v>
      </c>
      <c r="M227" s="3" t="s">
        <v>484</v>
      </c>
      <c r="N227" s="3">
        <v>1</v>
      </c>
      <c r="O227" s="3" t="s">
        <v>128</v>
      </c>
      <c r="P227" s="7" t="s">
        <v>476</v>
      </c>
    </row>
    <row r="228" spans="1:16" ht="57">
      <c r="A228" s="6">
        <v>276</v>
      </c>
      <c r="B228" s="3" t="s">
        <v>1305</v>
      </c>
      <c r="C228" s="3" t="s">
        <v>1148</v>
      </c>
      <c r="D228" s="3">
        <v>56</v>
      </c>
      <c r="E228" s="3" t="s">
        <v>1301</v>
      </c>
      <c r="F228" s="3" t="s">
        <v>1306</v>
      </c>
      <c r="G228" s="3" t="s">
        <v>468</v>
      </c>
      <c r="H228" s="3" t="s">
        <v>469</v>
      </c>
      <c r="I228" s="3" t="s">
        <v>1151</v>
      </c>
      <c r="J228" s="3" t="s">
        <v>34</v>
      </c>
      <c r="K228" s="3" t="s">
        <v>1173</v>
      </c>
      <c r="L228" s="3" t="s">
        <v>1174</v>
      </c>
      <c r="M228" s="3" t="s">
        <v>484</v>
      </c>
      <c r="N228" s="3">
        <v>1</v>
      </c>
      <c r="O228" s="3" t="s">
        <v>128</v>
      </c>
      <c r="P228" s="7" t="s">
        <v>476</v>
      </c>
    </row>
    <row r="229" spans="1:16" ht="57">
      <c r="A229" s="6">
        <v>278</v>
      </c>
      <c r="B229" s="3" t="s">
        <v>1307</v>
      </c>
      <c r="C229" s="3" t="s">
        <v>1148</v>
      </c>
      <c r="D229" s="3">
        <v>56</v>
      </c>
      <c r="E229" s="3" t="s">
        <v>1301</v>
      </c>
      <c r="F229" s="3" t="s">
        <v>1308</v>
      </c>
      <c r="G229" s="3" t="s">
        <v>468</v>
      </c>
      <c r="H229" s="3" t="s">
        <v>469</v>
      </c>
      <c r="I229" s="3" t="s">
        <v>1151</v>
      </c>
      <c r="J229" s="3" t="s">
        <v>34</v>
      </c>
      <c r="K229" s="3" t="s">
        <v>1173</v>
      </c>
      <c r="L229" s="3" t="s">
        <v>1174</v>
      </c>
      <c r="M229" s="3" t="s">
        <v>484</v>
      </c>
      <c r="N229" s="3">
        <v>1</v>
      </c>
      <c r="O229" s="3" t="s">
        <v>128</v>
      </c>
      <c r="P229" s="7" t="s">
        <v>476</v>
      </c>
    </row>
    <row r="230" spans="1:16" ht="156.75">
      <c r="A230" s="6">
        <v>280</v>
      </c>
      <c r="B230" s="3" t="s">
        <v>1309</v>
      </c>
      <c r="C230" s="3" t="s">
        <v>1148</v>
      </c>
      <c r="D230" s="3">
        <v>56</v>
      </c>
      <c r="E230" s="3" t="s">
        <v>1301</v>
      </c>
      <c r="F230" s="3" t="s">
        <v>1282</v>
      </c>
      <c r="G230" s="3" t="s">
        <v>468</v>
      </c>
      <c r="H230" s="3" t="s">
        <v>479</v>
      </c>
      <c r="I230" s="3" t="s">
        <v>1151</v>
      </c>
      <c r="J230" s="3" t="s">
        <v>37</v>
      </c>
      <c r="K230" s="3" t="s">
        <v>1283</v>
      </c>
      <c r="L230" s="3" t="s">
        <v>1284</v>
      </c>
      <c r="M230" s="3" t="s">
        <v>484</v>
      </c>
      <c r="N230" s="3">
        <v>1</v>
      </c>
      <c r="O230" s="3" t="s">
        <v>128</v>
      </c>
      <c r="P230" s="7" t="s">
        <v>476</v>
      </c>
    </row>
    <row r="231" spans="1:16" ht="85.5">
      <c r="A231" s="6">
        <v>281</v>
      </c>
      <c r="B231" s="3" t="s">
        <v>1310</v>
      </c>
      <c r="C231" s="3" t="s">
        <v>1148</v>
      </c>
      <c r="D231" s="3">
        <v>56</v>
      </c>
      <c r="E231" s="3" t="s">
        <v>1301</v>
      </c>
      <c r="F231" s="3" t="s">
        <v>1311</v>
      </c>
      <c r="G231" s="3" t="s">
        <v>468</v>
      </c>
      <c r="H231" s="3" t="s">
        <v>479</v>
      </c>
      <c r="I231" s="3" t="s">
        <v>1287</v>
      </c>
      <c r="J231" s="3" t="s">
        <v>28</v>
      </c>
      <c r="K231" s="3" t="s">
        <v>1288</v>
      </c>
      <c r="L231" s="3" t="s">
        <v>1289</v>
      </c>
      <c r="M231" s="3" t="s">
        <v>484</v>
      </c>
      <c r="N231" s="3">
        <v>1</v>
      </c>
      <c r="O231" s="3" t="s">
        <v>128</v>
      </c>
      <c r="P231" s="7" t="s">
        <v>476</v>
      </c>
    </row>
    <row r="232" spans="1:16" ht="171">
      <c r="A232" s="6">
        <v>282</v>
      </c>
      <c r="B232" s="3" t="s">
        <v>1312</v>
      </c>
      <c r="C232" s="3" t="s">
        <v>1148</v>
      </c>
      <c r="D232" s="3">
        <v>56</v>
      </c>
      <c r="E232" s="3" t="s">
        <v>1301</v>
      </c>
      <c r="F232" s="3" t="s">
        <v>1313</v>
      </c>
      <c r="G232" s="3" t="s">
        <v>468</v>
      </c>
      <c r="H232" s="3" t="s">
        <v>479</v>
      </c>
      <c r="I232" s="3" t="s">
        <v>1151</v>
      </c>
      <c r="J232" s="3" t="s">
        <v>34</v>
      </c>
      <c r="K232" s="3" t="s">
        <v>1314</v>
      </c>
      <c r="L232" s="3" t="s">
        <v>1315</v>
      </c>
      <c r="M232" s="3" t="s">
        <v>484</v>
      </c>
      <c r="N232" s="3">
        <v>1</v>
      </c>
      <c r="O232" s="3" t="s">
        <v>128</v>
      </c>
      <c r="P232" s="7" t="s">
        <v>476</v>
      </c>
    </row>
    <row r="233" spans="1:16" ht="142.5">
      <c r="A233" s="6">
        <v>283</v>
      </c>
      <c r="B233" s="3" t="s">
        <v>1316</v>
      </c>
      <c r="C233" s="3" t="s">
        <v>1148</v>
      </c>
      <c r="D233" s="3">
        <v>56</v>
      </c>
      <c r="E233" s="3" t="s">
        <v>1301</v>
      </c>
      <c r="F233" s="3" t="s">
        <v>1317</v>
      </c>
      <c r="G233" s="3" t="s">
        <v>468</v>
      </c>
      <c r="H233" s="3" t="s">
        <v>479</v>
      </c>
      <c r="I233" s="3" t="s">
        <v>1151</v>
      </c>
      <c r="J233" s="3" t="s">
        <v>33</v>
      </c>
      <c r="K233" s="3" t="s">
        <v>1318</v>
      </c>
      <c r="L233" s="3" t="s">
        <v>1319</v>
      </c>
      <c r="M233" s="3" t="s">
        <v>484</v>
      </c>
      <c r="N233" s="3">
        <v>1</v>
      </c>
      <c r="O233" s="3" t="s">
        <v>128</v>
      </c>
      <c r="P233" s="7" t="s">
        <v>476</v>
      </c>
    </row>
    <row r="234" spans="1:16" ht="114">
      <c r="A234" s="6">
        <v>284</v>
      </c>
      <c r="B234" s="3" t="s">
        <v>1320</v>
      </c>
      <c r="C234" s="3" t="s">
        <v>1148</v>
      </c>
      <c r="D234" s="3">
        <v>56</v>
      </c>
      <c r="E234" s="3" t="s">
        <v>1301</v>
      </c>
      <c r="F234" s="3" t="s">
        <v>1321</v>
      </c>
      <c r="G234" s="3" t="s">
        <v>468</v>
      </c>
      <c r="H234" s="3" t="s">
        <v>511</v>
      </c>
      <c r="I234" s="3" t="s">
        <v>1151</v>
      </c>
      <c r="J234" s="3" t="s">
        <v>34</v>
      </c>
      <c r="K234" s="3" t="s">
        <v>1322</v>
      </c>
      <c r="L234" s="3" t="s">
        <v>1323</v>
      </c>
      <c r="M234" s="3" t="s">
        <v>484</v>
      </c>
      <c r="N234" s="3">
        <v>1</v>
      </c>
      <c r="O234" s="3" t="s">
        <v>128</v>
      </c>
      <c r="P234" s="7" t="s">
        <v>476</v>
      </c>
    </row>
    <row r="235" spans="1:16" ht="57">
      <c r="A235" s="6">
        <v>285</v>
      </c>
      <c r="B235" s="3" t="s">
        <v>1324</v>
      </c>
      <c r="C235" s="3" t="s">
        <v>1148</v>
      </c>
      <c r="D235" s="3">
        <v>56</v>
      </c>
      <c r="E235" s="3" t="s">
        <v>1301</v>
      </c>
      <c r="F235" s="3" t="s">
        <v>1325</v>
      </c>
      <c r="G235" s="3" t="s">
        <v>468</v>
      </c>
      <c r="H235" s="3" t="s">
        <v>469</v>
      </c>
      <c r="I235" s="3" t="s">
        <v>1151</v>
      </c>
      <c r="J235" s="3" t="s">
        <v>34</v>
      </c>
      <c r="K235" s="3" t="s">
        <v>1173</v>
      </c>
      <c r="L235" s="3" t="s">
        <v>1174</v>
      </c>
      <c r="M235" s="3" t="s">
        <v>484</v>
      </c>
      <c r="N235" s="3">
        <v>1</v>
      </c>
      <c r="O235" s="3" t="s">
        <v>128</v>
      </c>
      <c r="P235" s="7" t="s">
        <v>476</v>
      </c>
    </row>
    <row r="236" spans="1:16" ht="99.75">
      <c r="A236" s="6">
        <v>287</v>
      </c>
      <c r="B236" s="3" t="s">
        <v>1326</v>
      </c>
      <c r="C236" s="3" t="s">
        <v>1148</v>
      </c>
      <c r="D236" s="3">
        <v>57</v>
      </c>
      <c r="E236" s="3" t="s">
        <v>1327</v>
      </c>
      <c r="F236" s="3" t="s">
        <v>1328</v>
      </c>
      <c r="G236" s="3" t="s">
        <v>468</v>
      </c>
      <c r="H236" s="3" t="s">
        <v>511</v>
      </c>
      <c r="I236" s="3" t="s">
        <v>1287</v>
      </c>
      <c r="J236" s="3" t="s">
        <v>31</v>
      </c>
      <c r="K236" s="3" t="s">
        <v>1329</v>
      </c>
      <c r="L236" s="3" t="s">
        <v>1330</v>
      </c>
      <c r="M236" s="3" t="s">
        <v>484</v>
      </c>
      <c r="N236" s="3">
        <v>1</v>
      </c>
      <c r="O236" s="3" t="s">
        <v>140</v>
      </c>
      <c r="P236" s="7" t="s">
        <v>476</v>
      </c>
    </row>
    <row r="237" spans="1:16" ht="114">
      <c r="A237" s="6">
        <v>290</v>
      </c>
      <c r="B237" s="3" t="s">
        <v>1331</v>
      </c>
      <c r="C237" s="3" t="s">
        <v>1148</v>
      </c>
      <c r="D237" s="3">
        <v>57</v>
      </c>
      <c r="E237" s="3" t="s">
        <v>1327</v>
      </c>
      <c r="F237" s="3" t="s">
        <v>1332</v>
      </c>
      <c r="G237" s="3" t="s">
        <v>468</v>
      </c>
      <c r="H237" s="3" t="s">
        <v>479</v>
      </c>
      <c r="I237" s="3" t="s">
        <v>1287</v>
      </c>
      <c r="J237" s="3" t="s">
        <v>1333</v>
      </c>
      <c r="K237" s="3" t="s">
        <v>1334</v>
      </c>
      <c r="L237" s="3" t="s">
        <v>1335</v>
      </c>
      <c r="M237" s="3" t="s">
        <v>484</v>
      </c>
      <c r="N237" s="3">
        <v>1</v>
      </c>
      <c r="O237" s="3" t="s">
        <v>140</v>
      </c>
      <c r="P237" s="7" t="s">
        <v>476</v>
      </c>
    </row>
    <row r="238" spans="1:16" ht="71.25">
      <c r="A238" s="6">
        <v>292</v>
      </c>
      <c r="B238" s="3" t="s">
        <v>1336</v>
      </c>
      <c r="C238" s="3" t="s">
        <v>1148</v>
      </c>
      <c r="D238" s="3">
        <v>57</v>
      </c>
      <c r="E238" s="3" t="s">
        <v>1327</v>
      </c>
      <c r="F238" s="3" t="s">
        <v>1337</v>
      </c>
      <c r="G238" s="3" t="s">
        <v>468</v>
      </c>
      <c r="H238" s="3" t="s">
        <v>469</v>
      </c>
      <c r="I238" s="3" t="s">
        <v>1151</v>
      </c>
      <c r="J238" s="3" t="s">
        <v>45</v>
      </c>
      <c r="K238" s="3" t="s">
        <v>1187</v>
      </c>
      <c r="L238" s="3" t="s">
        <v>1188</v>
      </c>
      <c r="M238" s="3" t="s">
        <v>484</v>
      </c>
      <c r="N238" s="3">
        <v>1</v>
      </c>
      <c r="O238" s="3" t="s">
        <v>140</v>
      </c>
      <c r="P238" s="7" t="s">
        <v>476</v>
      </c>
    </row>
    <row r="239" spans="1:16" ht="156.75">
      <c r="A239" s="6">
        <v>294</v>
      </c>
      <c r="B239" s="3" t="s">
        <v>1338</v>
      </c>
      <c r="C239" s="3" t="s">
        <v>1148</v>
      </c>
      <c r="D239" s="3">
        <v>57</v>
      </c>
      <c r="E239" s="3" t="s">
        <v>1327</v>
      </c>
      <c r="F239" s="3" t="s">
        <v>1282</v>
      </c>
      <c r="G239" s="3" t="s">
        <v>468</v>
      </c>
      <c r="H239" s="3" t="s">
        <v>479</v>
      </c>
      <c r="I239" s="3" t="s">
        <v>1151</v>
      </c>
      <c r="J239" s="3" t="s">
        <v>37</v>
      </c>
      <c r="K239" s="3" t="s">
        <v>1283</v>
      </c>
      <c r="L239" s="3" t="s">
        <v>1284</v>
      </c>
      <c r="M239" s="3" t="s">
        <v>484</v>
      </c>
      <c r="N239" s="3">
        <v>1</v>
      </c>
      <c r="O239" s="3" t="s">
        <v>140</v>
      </c>
      <c r="P239" s="7" t="s">
        <v>476</v>
      </c>
    </row>
    <row r="240" spans="1:16" ht="142.5">
      <c r="A240" s="6">
        <v>295</v>
      </c>
      <c r="B240" s="3" t="s">
        <v>1339</v>
      </c>
      <c r="C240" s="3" t="s">
        <v>1148</v>
      </c>
      <c r="D240" s="3">
        <v>57</v>
      </c>
      <c r="E240" s="3" t="s">
        <v>1327</v>
      </c>
      <c r="F240" s="3" t="s">
        <v>1340</v>
      </c>
      <c r="G240" s="3" t="s">
        <v>468</v>
      </c>
      <c r="H240" s="3" t="s">
        <v>479</v>
      </c>
      <c r="I240" s="3" t="s">
        <v>1287</v>
      </c>
      <c r="J240" s="3" t="s">
        <v>1333</v>
      </c>
      <c r="K240" s="3" t="s">
        <v>1341</v>
      </c>
      <c r="L240" s="3" t="s">
        <v>1342</v>
      </c>
      <c r="M240" s="3" t="s">
        <v>484</v>
      </c>
      <c r="N240" s="3">
        <v>1</v>
      </c>
      <c r="O240" s="3" t="s">
        <v>140</v>
      </c>
      <c r="P240" s="7" t="s">
        <v>476</v>
      </c>
    </row>
    <row r="241" spans="1:16" ht="85.5">
      <c r="A241" s="6">
        <v>296</v>
      </c>
      <c r="B241" s="3" t="s">
        <v>1343</v>
      </c>
      <c r="C241" s="3" t="s">
        <v>1148</v>
      </c>
      <c r="D241" s="3">
        <v>57</v>
      </c>
      <c r="E241" s="3" t="s">
        <v>1327</v>
      </c>
      <c r="F241" s="3" t="s">
        <v>1344</v>
      </c>
      <c r="G241" s="3" t="s">
        <v>468</v>
      </c>
      <c r="H241" s="3" t="s">
        <v>479</v>
      </c>
      <c r="I241" s="3" t="s">
        <v>1151</v>
      </c>
      <c r="J241" s="3" t="s">
        <v>40</v>
      </c>
      <c r="K241" s="3" t="s">
        <v>1345</v>
      </c>
      <c r="L241" s="3" t="s">
        <v>1346</v>
      </c>
      <c r="M241" s="3" t="s">
        <v>484</v>
      </c>
      <c r="N241" s="3">
        <v>1</v>
      </c>
      <c r="O241" s="3" t="s">
        <v>140</v>
      </c>
      <c r="P241" s="7" t="s">
        <v>476</v>
      </c>
    </row>
    <row r="242" spans="1:16" ht="142.5">
      <c r="A242" s="6">
        <v>297</v>
      </c>
      <c r="B242" s="3" t="s">
        <v>1347</v>
      </c>
      <c r="C242" s="3" t="s">
        <v>1148</v>
      </c>
      <c r="D242" s="3">
        <v>57</v>
      </c>
      <c r="E242" s="3" t="s">
        <v>1327</v>
      </c>
      <c r="F242" s="3" t="s">
        <v>1348</v>
      </c>
      <c r="G242" s="3" t="s">
        <v>468</v>
      </c>
      <c r="H242" s="3" t="s">
        <v>479</v>
      </c>
      <c r="I242" s="3" t="s">
        <v>1151</v>
      </c>
      <c r="J242" s="3" t="s">
        <v>33</v>
      </c>
      <c r="K242" s="3" t="s">
        <v>1318</v>
      </c>
      <c r="L242" s="3" t="s">
        <v>1319</v>
      </c>
      <c r="M242" s="3" t="s">
        <v>484</v>
      </c>
      <c r="N242" s="3">
        <v>1</v>
      </c>
      <c r="O242" s="3" t="s">
        <v>140</v>
      </c>
      <c r="P242" s="7" t="s">
        <v>476</v>
      </c>
    </row>
    <row r="243" spans="1:16" ht="142.5">
      <c r="A243" s="6">
        <v>298</v>
      </c>
      <c r="B243" s="3" t="s">
        <v>1349</v>
      </c>
      <c r="C243" s="3" t="s">
        <v>1148</v>
      </c>
      <c r="D243" s="3">
        <v>57</v>
      </c>
      <c r="E243" s="3" t="s">
        <v>1327</v>
      </c>
      <c r="F243" s="3" t="s">
        <v>1350</v>
      </c>
      <c r="G243" s="3" t="s">
        <v>468</v>
      </c>
      <c r="H243" s="3" t="s">
        <v>479</v>
      </c>
      <c r="I243" s="3" t="s">
        <v>1151</v>
      </c>
      <c r="J243" s="3" t="s">
        <v>45</v>
      </c>
      <c r="K243" s="3" t="s">
        <v>1351</v>
      </c>
      <c r="L243" s="3" t="s">
        <v>1352</v>
      </c>
      <c r="M243" s="3" t="s">
        <v>484</v>
      </c>
      <c r="N243" s="3">
        <v>1</v>
      </c>
      <c r="O243" s="3" t="s">
        <v>140</v>
      </c>
      <c r="P243" s="7" t="s">
        <v>476</v>
      </c>
    </row>
    <row r="244" spans="1:16" ht="99.75">
      <c r="A244" s="6">
        <v>299</v>
      </c>
      <c r="B244" s="3" t="s">
        <v>1353</v>
      </c>
      <c r="C244" s="3" t="s">
        <v>1148</v>
      </c>
      <c r="D244" s="3">
        <v>57</v>
      </c>
      <c r="E244" s="3" t="s">
        <v>1327</v>
      </c>
      <c r="F244" s="3" t="s">
        <v>1354</v>
      </c>
      <c r="G244" s="3" t="s">
        <v>468</v>
      </c>
      <c r="H244" s="3" t="s">
        <v>479</v>
      </c>
      <c r="I244" s="3" t="s">
        <v>1287</v>
      </c>
      <c r="J244" s="3" t="s">
        <v>1333</v>
      </c>
      <c r="K244" s="3" t="s">
        <v>1355</v>
      </c>
      <c r="L244" s="3" t="s">
        <v>1356</v>
      </c>
      <c r="M244" s="3" t="s">
        <v>484</v>
      </c>
      <c r="N244" s="3">
        <v>1</v>
      </c>
      <c r="O244" s="3" t="s">
        <v>140</v>
      </c>
      <c r="P244" s="7" t="s">
        <v>476</v>
      </c>
    </row>
    <row r="245" spans="1:16" ht="99.75">
      <c r="A245" s="6">
        <v>303</v>
      </c>
      <c r="B245" s="3" t="s">
        <v>1357</v>
      </c>
      <c r="C245" s="3" t="s">
        <v>1148</v>
      </c>
      <c r="D245" s="3">
        <v>59</v>
      </c>
      <c r="E245" s="3" t="s">
        <v>1358</v>
      </c>
      <c r="F245" s="3" t="s">
        <v>1359</v>
      </c>
      <c r="G245" s="3" t="s">
        <v>468</v>
      </c>
      <c r="H245" s="3" t="s">
        <v>511</v>
      </c>
      <c r="I245" s="3" t="s">
        <v>1151</v>
      </c>
      <c r="J245" s="3" t="s">
        <v>1360</v>
      </c>
      <c r="K245" s="3" t="s">
        <v>1361</v>
      </c>
      <c r="L245" s="3" t="s">
        <v>1362</v>
      </c>
      <c r="M245" s="3" t="s">
        <v>484</v>
      </c>
      <c r="N245" s="3">
        <v>1</v>
      </c>
      <c r="O245" s="3" t="s">
        <v>1363</v>
      </c>
      <c r="P245" s="7" t="s">
        <v>476</v>
      </c>
    </row>
    <row r="246" spans="1:16" ht="99.75">
      <c r="A246" s="6">
        <v>304</v>
      </c>
      <c r="B246" s="3" t="s">
        <v>1364</v>
      </c>
      <c r="C246" s="3" t="s">
        <v>1148</v>
      </c>
      <c r="D246" s="3">
        <v>59</v>
      </c>
      <c r="E246" s="3" t="s">
        <v>1358</v>
      </c>
      <c r="F246" s="3" t="s">
        <v>1365</v>
      </c>
      <c r="G246" s="3" t="s">
        <v>468</v>
      </c>
      <c r="H246" s="3" t="s">
        <v>511</v>
      </c>
      <c r="I246" s="3" t="s">
        <v>1151</v>
      </c>
      <c r="J246" s="3" t="s">
        <v>1360</v>
      </c>
      <c r="K246" s="3" t="s">
        <v>1361</v>
      </c>
      <c r="L246" s="3" t="s">
        <v>1362</v>
      </c>
      <c r="M246" s="3" t="s">
        <v>484</v>
      </c>
      <c r="N246" s="3">
        <v>1</v>
      </c>
      <c r="O246" s="3" t="s">
        <v>1363</v>
      </c>
      <c r="P246" s="7" t="s">
        <v>476</v>
      </c>
    </row>
    <row r="247" spans="1:16" ht="99.75">
      <c r="A247" s="6">
        <v>305</v>
      </c>
      <c r="B247" s="3" t="s">
        <v>1366</v>
      </c>
      <c r="C247" s="3" t="s">
        <v>1148</v>
      </c>
      <c r="D247" s="3">
        <v>59</v>
      </c>
      <c r="E247" s="3" t="s">
        <v>1358</v>
      </c>
      <c r="F247" s="3" t="s">
        <v>1367</v>
      </c>
      <c r="G247" s="3" t="s">
        <v>468</v>
      </c>
      <c r="H247" s="3" t="s">
        <v>479</v>
      </c>
      <c r="I247" s="3" t="s">
        <v>1151</v>
      </c>
      <c r="J247" s="3" t="s">
        <v>1360</v>
      </c>
      <c r="K247" s="3" t="s">
        <v>1361</v>
      </c>
      <c r="L247" s="3" t="s">
        <v>1362</v>
      </c>
      <c r="M247" s="3" t="s">
        <v>484</v>
      </c>
      <c r="N247" s="3">
        <v>1</v>
      </c>
      <c r="O247" s="3" t="s">
        <v>1363</v>
      </c>
      <c r="P247" s="7" t="s">
        <v>476</v>
      </c>
    </row>
    <row r="248" spans="1:16" ht="128.25">
      <c r="A248" s="6">
        <v>306</v>
      </c>
      <c r="B248" s="3" t="s">
        <v>1368</v>
      </c>
      <c r="C248" s="3" t="s">
        <v>1148</v>
      </c>
      <c r="D248" s="3">
        <v>59</v>
      </c>
      <c r="E248" s="3" t="s">
        <v>1358</v>
      </c>
      <c r="F248" s="3" t="s">
        <v>1369</v>
      </c>
      <c r="G248" s="3" t="s">
        <v>468</v>
      </c>
      <c r="H248" s="3" t="s">
        <v>479</v>
      </c>
      <c r="I248" s="3" t="s">
        <v>1151</v>
      </c>
      <c r="J248" s="3" t="s">
        <v>1360</v>
      </c>
      <c r="K248" s="3" t="s">
        <v>1370</v>
      </c>
      <c r="L248" s="3" t="s">
        <v>1371</v>
      </c>
      <c r="M248" s="3" t="s">
        <v>484</v>
      </c>
      <c r="N248" s="3">
        <v>1</v>
      </c>
      <c r="O248" s="3" t="s">
        <v>1363</v>
      </c>
      <c r="P248" s="7" t="s">
        <v>476</v>
      </c>
    </row>
    <row r="249" spans="1:16" ht="156.75">
      <c r="A249" s="6">
        <v>307</v>
      </c>
      <c r="B249" s="3" t="s">
        <v>1372</v>
      </c>
      <c r="C249" s="3" t="s">
        <v>1148</v>
      </c>
      <c r="D249" s="3">
        <v>59</v>
      </c>
      <c r="E249" s="3" t="s">
        <v>1358</v>
      </c>
      <c r="F249" s="3" t="s">
        <v>1373</v>
      </c>
      <c r="G249" s="3" t="s">
        <v>468</v>
      </c>
      <c r="H249" s="3" t="s">
        <v>479</v>
      </c>
      <c r="I249" s="3" t="s">
        <v>1263</v>
      </c>
      <c r="J249" s="3" t="s">
        <v>37</v>
      </c>
      <c r="K249" s="3" t="s">
        <v>1374</v>
      </c>
      <c r="L249" s="3" t="s">
        <v>1375</v>
      </c>
      <c r="M249" s="3" t="s">
        <v>484</v>
      </c>
      <c r="N249" s="3">
        <v>1</v>
      </c>
      <c r="O249" s="3"/>
      <c r="P249" s="7" t="s">
        <v>492</v>
      </c>
    </row>
    <row r="250" spans="1:16" ht="57">
      <c r="A250" s="6">
        <v>308</v>
      </c>
      <c r="B250" s="3" t="s">
        <v>1376</v>
      </c>
      <c r="C250" s="3" t="s">
        <v>1148</v>
      </c>
      <c r="D250" s="3">
        <v>60</v>
      </c>
      <c r="E250" s="3" t="s">
        <v>1377</v>
      </c>
      <c r="F250" s="3" t="s">
        <v>1378</v>
      </c>
      <c r="G250" s="3" t="s">
        <v>468</v>
      </c>
      <c r="H250" s="3" t="s">
        <v>594</v>
      </c>
      <c r="I250" s="3" t="s">
        <v>1151</v>
      </c>
      <c r="J250" s="3" t="s">
        <v>1225</v>
      </c>
      <c r="K250" s="3" t="s">
        <v>1226</v>
      </c>
      <c r="L250" s="3" t="s">
        <v>1227</v>
      </c>
      <c r="M250" s="3" t="s">
        <v>484</v>
      </c>
      <c r="N250" s="3">
        <v>1</v>
      </c>
      <c r="O250" s="3"/>
      <c r="P250" s="7" t="s">
        <v>492</v>
      </c>
    </row>
    <row r="251" spans="1:16" ht="57">
      <c r="A251" s="6">
        <v>309</v>
      </c>
      <c r="B251" s="3" t="s">
        <v>1379</v>
      </c>
      <c r="C251" s="3" t="s">
        <v>1148</v>
      </c>
      <c r="D251" s="3">
        <v>60</v>
      </c>
      <c r="E251" s="3" t="s">
        <v>1377</v>
      </c>
      <c r="F251" s="3" t="s">
        <v>1380</v>
      </c>
      <c r="G251" s="3" t="s">
        <v>468</v>
      </c>
      <c r="H251" s="3" t="s">
        <v>469</v>
      </c>
      <c r="I251" s="3" t="s">
        <v>1151</v>
      </c>
      <c r="J251" s="3" t="s">
        <v>31</v>
      </c>
      <c r="K251" s="3" t="s">
        <v>1214</v>
      </c>
      <c r="L251" s="3" t="s">
        <v>1215</v>
      </c>
      <c r="M251" s="3" t="s">
        <v>484</v>
      </c>
      <c r="N251" s="3">
        <v>1</v>
      </c>
      <c r="O251" s="3"/>
      <c r="P251" s="7" t="s">
        <v>492</v>
      </c>
    </row>
    <row r="252" spans="1:16" ht="57">
      <c r="A252" s="6">
        <v>310</v>
      </c>
      <c r="B252" s="3" t="s">
        <v>1381</v>
      </c>
      <c r="C252" s="3" t="s">
        <v>1148</v>
      </c>
      <c r="D252" s="3">
        <v>60</v>
      </c>
      <c r="E252" s="3" t="s">
        <v>1377</v>
      </c>
      <c r="F252" s="3" t="s">
        <v>1382</v>
      </c>
      <c r="G252" s="3" t="s">
        <v>468</v>
      </c>
      <c r="H252" s="3" t="s">
        <v>594</v>
      </c>
      <c r="I252" s="3" t="s">
        <v>1151</v>
      </c>
      <c r="J252" s="3" t="s">
        <v>48</v>
      </c>
      <c r="K252" s="3" t="s">
        <v>1244</v>
      </c>
      <c r="L252" s="3" t="s">
        <v>1245</v>
      </c>
      <c r="M252" s="3" t="s">
        <v>484</v>
      </c>
      <c r="N252" s="3">
        <v>1</v>
      </c>
      <c r="O252" s="3" t="s">
        <v>1383</v>
      </c>
      <c r="P252" s="7" t="s">
        <v>476</v>
      </c>
    </row>
    <row r="253" spans="1:16" ht="57">
      <c r="A253" s="6">
        <v>311</v>
      </c>
      <c r="B253" s="3" t="s">
        <v>1384</v>
      </c>
      <c r="C253" s="3" t="s">
        <v>1148</v>
      </c>
      <c r="D253" s="3">
        <v>60</v>
      </c>
      <c r="E253" s="3" t="s">
        <v>1377</v>
      </c>
      <c r="F253" s="3" t="s">
        <v>1385</v>
      </c>
      <c r="G253" s="3" t="s">
        <v>468</v>
      </c>
      <c r="H253" s="3" t="s">
        <v>594</v>
      </c>
      <c r="I253" s="3" t="s">
        <v>1151</v>
      </c>
      <c r="J253" s="3" t="s">
        <v>1225</v>
      </c>
      <c r="K253" s="3" t="s">
        <v>1226</v>
      </c>
      <c r="L253" s="3" t="s">
        <v>1227</v>
      </c>
      <c r="M253" s="3" t="s">
        <v>484</v>
      </c>
      <c r="N253" s="3">
        <v>1</v>
      </c>
      <c r="O253" s="3" t="s">
        <v>1383</v>
      </c>
      <c r="P253" s="7" t="s">
        <v>476</v>
      </c>
    </row>
    <row r="254" spans="1:16" ht="57">
      <c r="A254" s="6">
        <v>312</v>
      </c>
      <c r="B254" s="3" t="s">
        <v>1386</v>
      </c>
      <c r="C254" s="3" t="s">
        <v>1148</v>
      </c>
      <c r="D254" s="3">
        <v>60</v>
      </c>
      <c r="E254" s="3" t="s">
        <v>1377</v>
      </c>
      <c r="F254" s="3" t="s">
        <v>1387</v>
      </c>
      <c r="G254" s="3" t="s">
        <v>468</v>
      </c>
      <c r="H254" s="3" t="s">
        <v>469</v>
      </c>
      <c r="I254" s="3" t="s">
        <v>1151</v>
      </c>
      <c r="J254" s="3" t="s">
        <v>31</v>
      </c>
      <c r="K254" s="3" t="s">
        <v>1214</v>
      </c>
      <c r="L254" s="3" t="s">
        <v>1215</v>
      </c>
      <c r="M254" s="3" t="s">
        <v>484</v>
      </c>
      <c r="N254" s="3">
        <v>1</v>
      </c>
      <c r="O254" s="3"/>
      <c r="P254" s="7" t="s">
        <v>492</v>
      </c>
    </row>
    <row r="255" spans="1:16" ht="99.75">
      <c r="A255" s="6">
        <v>315</v>
      </c>
      <c r="B255" s="3" t="s">
        <v>1388</v>
      </c>
      <c r="C255" s="3" t="s">
        <v>1148</v>
      </c>
      <c r="D255" s="3">
        <v>61</v>
      </c>
      <c r="E255" s="3" t="s">
        <v>1389</v>
      </c>
      <c r="F255" s="3" t="s">
        <v>1390</v>
      </c>
      <c r="G255" s="3" t="s">
        <v>468</v>
      </c>
      <c r="H255" s="3" t="s">
        <v>479</v>
      </c>
      <c r="I255" s="3" t="s">
        <v>1287</v>
      </c>
      <c r="J255" s="3" t="s">
        <v>28</v>
      </c>
      <c r="K255" s="3" t="s">
        <v>1391</v>
      </c>
      <c r="L255" s="3" t="s">
        <v>1392</v>
      </c>
      <c r="M255" s="3" t="s">
        <v>484</v>
      </c>
      <c r="N255" s="3">
        <v>1</v>
      </c>
      <c r="O255" s="3"/>
      <c r="P255" s="7" t="s">
        <v>492</v>
      </c>
    </row>
    <row r="256" spans="1:16" ht="114">
      <c r="A256" s="6">
        <v>316</v>
      </c>
      <c r="B256" s="3" t="s">
        <v>1393</v>
      </c>
      <c r="C256" s="3" t="s">
        <v>1148</v>
      </c>
      <c r="D256" s="3">
        <v>61</v>
      </c>
      <c r="E256" s="3" t="s">
        <v>1389</v>
      </c>
      <c r="F256" s="3" t="s">
        <v>1394</v>
      </c>
      <c r="G256" s="3" t="s">
        <v>468</v>
      </c>
      <c r="H256" s="3" t="s">
        <v>469</v>
      </c>
      <c r="I256" s="3" t="s">
        <v>1287</v>
      </c>
      <c r="J256" s="3" t="s">
        <v>31</v>
      </c>
      <c r="K256" s="3" t="s">
        <v>1395</v>
      </c>
      <c r="L256" s="3" t="s">
        <v>1396</v>
      </c>
      <c r="M256" s="3" t="s">
        <v>484</v>
      </c>
      <c r="N256" s="3">
        <v>1</v>
      </c>
      <c r="O256" s="3"/>
      <c r="P256" s="7" t="s">
        <v>492</v>
      </c>
    </row>
    <row r="257" spans="1:16" ht="57">
      <c r="A257" s="6">
        <v>319</v>
      </c>
      <c r="B257" s="3" t="s">
        <v>1397</v>
      </c>
      <c r="C257" s="3" t="s">
        <v>1148</v>
      </c>
      <c r="D257" s="3">
        <v>61</v>
      </c>
      <c r="E257" s="3" t="s">
        <v>1389</v>
      </c>
      <c r="F257" s="3" t="s">
        <v>1398</v>
      </c>
      <c r="G257" s="3" t="s">
        <v>468</v>
      </c>
      <c r="H257" s="3" t="s">
        <v>469</v>
      </c>
      <c r="I257" s="3" t="s">
        <v>1151</v>
      </c>
      <c r="J257" s="3" t="s">
        <v>1156</v>
      </c>
      <c r="K257" s="3" t="s">
        <v>1157</v>
      </c>
      <c r="L257" s="3" t="s">
        <v>1399</v>
      </c>
      <c r="M257" s="3" t="s">
        <v>484</v>
      </c>
      <c r="N257" s="3">
        <v>1</v>
      </c>
      <c r="O257" s="3" t="s">
        <v>1400</v>
      </c>
      <c r="P257" s="7" t="s">
        <v>476</v>
      </c>
    </row>
    <row r="258" spans="1:16" ht="171">
      <c r="A258" s="6">
        <v>320</v>
      </c>
      <c r="B258" s="3" t="s">
        <v>1401</v>
      </c>
      <c r="C258" s="3" t="s">
        <v>1402</v>
      </c>
      <c r="D258" s="3">
        <v>62</v>
      </c>
      <c r="E258" s="3" t="s">
        <v>1403</v>
      </c>
      <c r="F258" s="3" t="s">
        <v>1404</v>
      </c>
      <c r="G258" s="3" t="s">
        <v>468</v>
      </c>
      <c r="H258" s="3" t="s">
        <v>511</v>
      </c>
      <c r="I258" s="3" t="s">
        <v>480</v>
      </c>
      <c r="J258" s="3" t="s">
        <v>841</v>
      </c>
      <c r="K258" s="3" t="s">
        <v>1405</v>
      </c>
      <c r="L258" s="3" t="s">
        <v>1406</v>
      </c>
      <c r="M258" s="3" t="s">
        <v>484</v>
      </c>
      <c r="N258" s="3">
        <v>1</v>
      </c>
      <c r="O258" s="3" t="s">
        <v>1407</v>
      </c>
      <c r="P258" s="7" t="s">
        <v>476</v>
      </c>
    </row>
    <row r="259" spans="1:16" ht="71.25">
      <c r="A259" s="6">
        <v>321</v>
      </c>
      <c r="B259" s="3" t="s">
        <v>1408</v>
      </c>
      <c r="C259" s="3" t="s">
        <v>1402</v>
      </c>
      <c r="D259" s="3">
        <v>62</v>
      </c>
      <c r="E259" s="3" t="s">
        <v>1403</v>
      </c>
      <c r="F259" s="3" t="s">
        <v>1409</v>
      </c>
      <c r="G259" s="3" t="s">
        <v>468</v>
      </c>
      <c r="H259" s="3" t="s">
        <v>594</v>
      </c>
      <c r="I259" s="3" t="s">
        <v>480</v>
      </c>
      <c r="J259" s="3" t="s">
        <v>923</v>
      </c>
      <c r="K259" s="3" t="s">
        <v>1410</v>
      </c>
      <c r="L259" s="3" t="s">
        <v>1411</v>
      </c>
      <c r="M259" s="3" t="s">
        <v>484</v>
      </c>
      <c r="N259" s="3">
        <v>1</v>
      </c>
      <c r="O259" s="3" t="s">
        <v>1407</v>
      </c>
      <c r="P259" s="7" t="s">
        <v>476</v>
      </c>
    </row>
    <row r="260" spans="1:16" ht="185.25">
      <c r="A260" s="6">
        <v>322</v>
      </c>
      <c r="B260" s="3" t="s">
        <v>1412</v>
      </c>
      <c r="C260" s="3" t="s">
        <v>1402</v>
      </c>
      <c r="D260" s="3">
        <v>62</v>
      </c>
      <c r="E260" s="3" t="s">
        <v>1403</v>
      </c>
      <c r="F260" s="3" t="s">
        <v>1413</v>
      </c>
      <c r="G260" s="3" t="s">
        <v>468</v>
      </c>
      <c r="H260" s="3" t="s">
        <v>511</v>
      </c>
      <c r="I260" s="3" t="s">
        <v>480</v>
      </c>
      <c r="J260" s="3" t="s">
        <v>841</v>
      </c>
      <c r="K260" s="3" t="s">
        <v>1405</v>
      </c>
      <c r="L260" s="3" t="s">
        <v>1414</v>
      </c>
      <c r="M260" s="3" t="s">
        <v>484</v>
      </c>
      <c r="N260" s="3">
        <v>1</v>
      </c>
      <c r="O260" s="3"/>
      <c r="P260" s="7" t="s">
        <v>492</v>
      </c>
    </row>
    <row r="261" spans="1:16" ht="99.75">
      <c r="A261" s="6">
        <v>323</v>
      </c>
      <c r="B261" s="3" t="s">
        <v>1415</v>
      </c>
      <c r="C261" s="3" t="s">
        <v>1402</v>
      </c>
      <c r="D261" s="3">
        <v>62</v>
      </c>
      <c r="E261" s="3" t="s">
        <v>1403</v>
      </c>
      <c r="F261" s="3" t="s">
        <v>1416</v>
      </c>
      <c r="G261" s="3" t="s">
        <v>468</v>
      </c>
      <c r="H261" s="3" t="s">
        <v>469</v>
      </c>
      <c r="I261" s="3" t="s">
        <v>480</v>
      </c>
      <c r="J261" s="3" t="s">
        <v>841</v>
      </c>
      <c r="K261" s="3" t="s">
        <v>1417</v>
      </c>
      <c r="L261" s="3" t="s">
        <v>1418</v>
      </c>
      <c r="M261" s="3" t="s">
        <v>484</v>
      </c>
      <c r="N261" s="3">
        <v>1</v>
      </c>
      <c r="O261" s="3"/>
      <c r="P261" s="7" t="s">
        <v>492</v>
      </c>
    </row>
    <row r="262" spans="1:16" ht="185.25">
      <c r="A262" s="6">
        <v>324</v>
      </c>
      <c r="B262" s="3" t="s">
        <v>1419</v>
      </c>
      <c r="C262" s="3" t="s">
        <v>1402</v>
      </c>
      <c r="D262" s="3">
        <v>62</v>
      </c>
      <c r="E262" s="3" t="s">
        <v>1403</v>
      </c>
      <c r="F262" s="3" t="s">
        <v>1420</v>
      </c>
      <c r="G262" s="3" t="s">
        <v>468</v>
      </c>
      <c r="H262" s="3" t="s">
        <v>511</v>
      </c>
      <c r="I262" s="3" t="s">
        <v>480</v>
      </c>
      <c r="J262" s="3" t="s">
        <v>841</v>
      </c>
      <c r="K262" s="3" t="s">
        <v>1405</v>
      </c>
      <c r="L262" s="3" t="s">
        <v>1414</v>
      </c>
      <c r="M262" s="3" t="s">
        <v>484</v>
      </c>
      <c r="N262" s="3">
        <v>1</v>
      </c>
      <c r="O262" s="3"/>
      <c r="P262" s="7" t="s">
        <v>492</v>
      </c>
    </row>
    <row r="263" spans="1:16" ht="185.25">
      <c r="A263" s="6">
        <v>325</v>
      </c>
      <c r="B263" s="3" t="s">
        <v>1421</v>
      </c>
      <c r="C263" s="3" t="s">
        <v>1402</v>
      </c>
      <c r="D263" s="3">
        <v>62</v>
      </c>
      <c r="E263" s="3" t="s">
        <v>1403</v>
      </c>
      <c r="F263" s="3" t="s">
        <v>1422</v>
      </c>
      <c r="G263" s="3" t="s">
        <v>468</v>
      </c>
      <c r="H263" s="3" t="s">
        <v>511</v>
      </c>
      <c r="I263" s="3" t="s">
        <v>480</v>
      </c>
      <c r="J263" s="3" t="s">
        <v>841</v>
      </c>
      <c r="K263" s="3" t="s">
        <v>1405</v>
      </c>
      <c r="L263" s="3" t="s">
        <v>1414</v>
      </c>
      <c r="M263" s="3" t="s">
        <v>484</v>
      </c>
      <c r="N263" s="3">
        <v>1</v>
      </c>
      <c r="O263" s="3" t="s">
        <v>1407</v>
      </c>
      <c r="P263" s="7" t="s">
        <v>476</v>
      </c>
    </row>
    <row r="264" spans="1:16" ht="99.75">
      <c r="A264" s="6">
        <v>326</v>
      </c>
      <c r="B264" s="3" t="s">
        <v>1423</v>
      </c>
      <c r="C264" s="3" t="s">
        <v>1402</v>
      </c>
      <c r="D264" s="3">
        <v>62</v>
      </c>
      <c r="E264" s="3" t="s">
        <v>1403</v>
      </c>
      <c r="F264" s="3" t="s">
        <v>1424</v>
      </c>
      <c r="G264" s="3" t="s">
        <v>468</v>
      </c>
      <c r="H264" s="3" t="s">
        <v>469</v>
      </c>
      <c r="I264" s="3" t="s">
        <v>480</v>
      </c>
      <c r="J264" s="3" t="s">
        <v>506</v>
      </c>
      <c r="K264" s="3" t="s">
        <v>1119</v>
      </c>
      <c r="L264" s="3" t="s">
        <v>1120</v>
      </c>
      <c r="M264" s="3" t="s">
        <v>484</v>
      </c>
      <c r="N264" s="3">
        <v>1</v>
      </c>
      <c r="O264" s="3"/>
      <c r="P264" s="7" t="s">
        <v>492</v>
      </c>
    </row>
    <row r="265" spans="1:16" ht="171">
      <c r="A265" s="6">
        <v>327</v>
      </c>
      <c r="B265" s="3" t="s">
        <v>1425</v>
      </c>
      <c r="C265" s="3" t="s">
        <v>1402</v>
      </c>
      <c r="D265" s="3">
        <v>62</v>
      </c>
      <c r="E265" s="3" t="s">
        <v>1403</v>
      </c>
      <c r="F265" s="3" t="s">
        <v>1426</v>
      </c>
      <c r="G265" s="3" t="s">
        <v>468</v>
      </c>
      <c r="H265" s="3" t="s">
        <v>479</v>
      </c>
      <c r="I265" s="3" t="s">
        <v>499</v>
      </c>
      <c r="J265" s="3" t="s">
        <v>512</v>
      </c>
      <c r="K265" s="3" t="s">
        <v>1427</v>
      </c>
      <c r="L265" s="3" t="s">
        <v>1428</v>
      </c>
      <c r="M265" s="3" t="s">
        <v>484</v>
      </c>
      <c r="N265" s="3">
        <v>1</v>
      </c>
      <c r="O265" s="3" t="s">
        <v>1407</v>
      </c>
      <c r="P265" s="7" t="s">
        <v>476</v>
      </c>
    </row>
    <row r="266" spans="1:16" ht="185.25">
      <c r="A266" s="6">
        <v>328</v>
      </c>
      <c r="B266" s="3" t="s">
        <v>1429</v>
      </c>
      <c r="C266" s="3" t="s">
        <v>1402</v>
      </c>
      <c r="D266" s="3">
        <v>63</v>
      </c>
      <c r="E266" s="3" t="s">
        <v>1430</v>
      </c>
      <c r="F266" s="3" t="s">
        <v>1431</v>
      </c>
      <c r="G266" s="3" t="s">
        <v>468</v>
      </c>
      <c r="H266" s="3" t="s">
        <v>511</v>
      </c>
      <c r="I266" s="3" t="s">
        <v>480</v>
      </c>
      <c r="J266" s="3" t="s">
        <v>841</v>
      </c>
      <c r="K266" s="3" t="s">
        <v>1405</v>
      </c>
      <c r="L266" s="3" t="s">
        <v>1414</v>
      </c>
      <c r="M266" s="3" t="s">
        <v>484</v>
      </c>
      <c r="N266" s="3">
        <v>2</v>
      </c>
      <c r="O266" s="3" t="s">
        <v>1407</v>
      </c>
      <c r="P266" s="7" t="s">
        <v>476</v>
      </c>
    </row>
    <row r="267" spans="1:16" ht="171">
      <c r="A267" s="6">
        <v>329</v>
      </c>
      <c r="B267" s="3" t="s">
        <v>1432</v>
      </c>
      <c r="C267" s="3" t="s">
        <v>1402</v>
      </c>
      <c r="D267" s="3">
        <v>63</v>
      </c>
      <c r="E267" s="3" t="s">
        <v>1430</v>
      </c>
      <c r="F267" s="3" t="s">
        <v>1433</v>
      </c>
      <c r="G267" s="3" t="s">
        <v>468</v>
      </c>
      <c r="H267" s="3" t="s">
        <v>511</v>
      </c>
      <c r="I267" s="3" t="s">
        <v>480</v>
      </c>
      <c r="J267" s="3" t="s">
        <v>1434</v>
      </c>
      <c r="K267" s="3" t="s">
        <v>1435</v>
      </c>
      <c r="L267" s="3" t="s">
        <v>1436</v>
      </c>
      <c r="M267" s="3" t="s">
        <v>484</v>
      </c>
      <c r="N267" s="3">
        <v>1</v>
      </c>
      <c r="O267" s="3" t="s">
        <v>1407</v>
      </c>
      <c r="P267" s="7" t="s">
        <v>476</v>
      </c>
    </row>
    <row r="268" spans="1:16" ht="99.75">
      <c r="A268" s="6">
        <v>330</v>
      </c>
      <c r="B268" s="3" t="s">
        <v>1437</v>
      </c>
      <c r="C268" s="3" t="s">
        <v>1402</v>
      </c>
      <c r="D268" s="3">
        <v>63</v>
      </c>
      <c r="E268" s="3" t="s">
        <v>1430</v>
      </c>
      <c r="F268" s="3" t="s">
        <v>1438</v>
      </c>
      <c r="G268" s="3" t="s">
        <v>468</v>
      </c>
      <c r="H268" s="3" t="s">
        <v>469</v>
      </c>
      <c r="I268" s="3" t="s">
        <v>480</v>
      </c>
      <c r="J268" s="3" t="s">
        <v>841</v>
      </c>
      <c r="K268" s="3" t="s">
        <v>1417</v>
      </c>
      <c r="L268" s="3" t="s">
        <v>1418</v>
      </c>
      <c r="M268" s="3" t="s">
        <v>484</v>
      </c>
      <c r="N268" s="3">
        <v>1</v>
      </c>
      <c r="O268" s="3"/>
      <c r="P268" s="7" t="s">
        <v>492</v>
      </c>
    </row>
    <row r="269" spans="1:16" ht="171">
      <c r="A269" s="6">
        <v>331</v>
      </c>
      <c r="B269" s="3" t="s">
        <v>1439</v>
      </c>
      <c r="C269" s="3" t="s">
        <v>1402</v>
      </c>
      <c r="D269" s="3">
        <v>64</v>
      </c>
      <c r="E269" s="3" t="s">
        <v>1440</v>
      </c>
      <c r="F269" s="3" t="s">
        <v>1441</v>
      </c>
      <c r="G269" s="3" t="s">
        <v>468</v>
      </c>
      <c r="H269" s="3" t="s">
        <v>511</v>
      </c>
      <c r="I269" s="3" t="s">
        <v>480</v>
      </c>
      <c r="J269" s="3" t="s">
        <v>47</v>
      </c>
      <c r="K269" s="3" t="s">
        <v>1442</v>
      </c>
      <c r="L269" s="3" t="s">
        <v>1443</v>
      </c>
      <c r="M269" s="3" t="s">
        <v>484</v>
      </c>
      <c r="N269" s="3">
        <v>1</v>
      </c>
      <c r="O269" s="3"/>
      <c r="P269" s="7" t="s">
        <v>492</v>
      </c>
    </row>
    <row r="270" spans="1:16" ht="128.25">
      <c r="A270" s="6">
        <v>332</v>
      </c>
      <c r="B270" s="3" t="s">
        <v>1444</v>
      </c>
      <c r="C270" s="3" t="s">
        <v>1402</v>
      </c>
      <c r="D270" s="3">
        <v>64</v>
      </c>
      <c r="E270" s="3" t="s">
        <v>1440</v>
      </c>
      <c r="F270" s="3" t="s">
        <v>1445</v>
      </c>
      <c r="G270" s="3" t="s">
        <v>468</v>
      </c>
      <c r="H270" s="3" t="s">
        <v>511</v>
      </c>
      <c r="I270" s="3" t="s">
        <v>480</v>
      </c>
      <c r="J270" s="3" t="s">
        <v>43</v>
      </c>
      <c r="K270" s="3" t="s">
        <v>1446</v>
      </c>
      <c r="L270" s="3" t="s">
        <v>1447</v>
      </c>
      <c r="M270" s="3" t="s">
        <v>484</v>
      </c>
      <c r="N270" s="3">
        <v>1</v>
      </c>
      <c r="O270" s="3"/>
      <c r="P270" s="7" t="s">
        <v>476</v>
      </c>
    </row>
    <row r="271" spans="1:16" ht="99.75">
      <c r="A271" s="6">
        <v>333</v>
      </c>
      <c r="B271" s="3" t="s">
        <v>1448</v>
      </c>
      <c r="C271" s="3" t="s">
        <v>1402</v>
      </c>
      <c r="D271" s="3">
        <v>64</v>
      </c>
      <c r="E271" s="3" t="s">
        <v>1440</v>
      </c>
      <c r="F271" s="3" t="s">
        <v>1449</v>
      </c>
      <c r="G271" s="3" t="s">
        <v>468</v>
      </c>
      <c r="H271" s="3" t="s">
        <v>469</v>
      </c>
      <c r="I271" s="3" t="s">
        <v>480</v>
      </c>
      <c r="J271" s="3" t="s">
        <v>46</v>
      </c>
      <c r="K271" s="3" t="s">
        <v>1450</v>
      </c>
      <c r="L271" s="3" t="s">
        <v>1451</v>
      </c>
      <c r="M271" s="3" t="s">
        <v>484</v>
      </c>
      <c r="N271" s="3">
        <v>1</v>
      </c>
      <c r="O271" s="3"/>
      <c r="P271" s="7" t="s">
        <v>476</v>
      </c>
    </row>
    <row r="272" spans="1:16" ht="57">
      <c r="A272" s="6">
        <v>334</v>
      </c>
      <c r="B272" s="3" t="s">
        <v>1452</v>
      </c>
      <c r="C272" s="3" t="s">
        <v>1402</v>
      </c>
      <c r="D272" s="3">
        <v>64</v>
      </c>
      <c r="E272" s="3" t="s">
        <v>1440</v>
      </c>
      <c r="F272" s="3" t="s">
        <v>1453</v>
      </c>
      <c r="G272" s="3" t="s">
        <v>468</v>
      </c>
      <c r="H272" s="3" t="s">
        <v>594</v>
      </c>
      <c r="I272" s="3" t="s">
        <v>480</v>
      </c>
      <c r="J272" s="3" t="s">
        <v>52</v>
      </c>
      <c r="K272" s="3" t="s">
        <v>1454</v>
      </c>
      <c r="L272" s="3" t="s">
        <v>1455</v>
      </c>
      <c r="M272" s="3" t="s">
        <v>484</v>
      </c>
      <c r="N272" s="3">
        <v>1</v>
      </c>
      <c r="O272" s="3"/>
      <c r="P272" s="7" t="s">
        <v>492</v>
      </c>
    </row>
    <row r="273" spans="1:16" ht="99.75">
      <c r="A273" s="6">
        <v>335</v>
      </c>
      <c r="B273" s="3" t="s">
        <v>1456</v>
      </c>
      <c r="C273" s="3" t="s">
        <v>1402</v>
      </c>
      <c r="D273" s="3">
        <v>64</v>
      </c>
      <c r="E273" s="3" t="s">
        <v>1440</v>
      </c>
      <c r="F273" s="3" t="s">
        <v>1457</v>
      </c>
      <c r="G273" s="3" t="s">
        <v>468</v>
      </c>
      <c r="H273" s="3" t="s">
        <v>511</v>
      </c>
      <c r="I273" s="3" t="s">
        <v>480</v>
      </c>
      <c r="J273" s="3" t="s">
        <v>52</v>
      </c>
      <c r="K273" s="3" t="s">
        <v>1458</v>
      </c>
      <c r="L273" s="3" t="s">
        <v>1459</v>
      </c>
      <c r="M273" s="3" t="s">
        <v>484</v>
      </c>
      <c r="N273" s="3">
        <v>1</v>
      </c>
      <c r="O273" s="3"/>
      <c r="P273" s="7" t="s">
        <v>492</v>
      </c>
    </row>
    <row r="274" spans="1:16" ht="156.75">
      <c r="A274" s="6">
        <v>336</v>
      </c>
      <c r="B274" s="3" t="s">
        <v>1460</v>
      </c>
      <c r="C274" s="3" t="s">
        <v>1402</v>
      </c>
      <c r="D274" s="3">
        <v>64</v>
      </c>
      <c r="E274" s="3" t="s">
        <v>1440</v>
      </c>
      <c r="F274" s="3" t="s">
        <v>1461</v>
      </c>
      <c r="G274" s="3" t="s">
        <v>468</v>
      </c>
      <c r="H274" s="3" t="s">
        <v>511</v>
      </c>
      <c r="I274" s="3" t="s">
        <v>480</v>
      </c>
      <c r="J274" s="3" t="s">
        <v>47</v>
      </c>
      <c r="K274" s="3" t="s">
        <v>1462</v>
      </c>
      <c r="L274" s="3" t="s">
        <v>1463</v>
      </c>
      <c r="M274" s="3" t="s">
        <v>484</v>
      </c>
      <c r="N274" s="3">
        <v>1</v>
      </c>
      <c r="O274" s="3"/>
      <c r="P274" s="7" t="s">
        <v>476</v>
      </c>
    </row>
    <row r="275" spans="1:16" ht="171">
      <c r="A275" s="6">
        <v>337</v>
      </c>
      <c r="B275" s="3" t="s">
        <v>1464</v>
      </c>
      <c r="C275" s="3" t="s">
        <v>1402</v>
      </c>
      <c r="D275" s="3">
        <v>65</v>
      </c>
      <c r="E275" s="3" t="s">
        <v>1465</v>
      </c>
      <c r="F275" s="3" t="s">
        <v>1466</v>
      </c>
      <c r="G275" s="3" t="s">
        <v>468</v>
      </c>
      <c r="H275" s="3" t="s">
        <v>511</v>
      </c>
      <c r="I275" s="3" t="s">
        <v>480</v>
      </c>
      <c r="J275" s="3" t="s">
        <v>1467</v>
      </c>
      <c r="K275" s="3" t="s">
        <v>1468</v>
      </c>
      <c r="L275" s="3" t="s">
        <v>1469</v>
      </c>
      <c r="M275" s="3" t="s">
        <v>484</v>
      </c>
      <c r="N275" s="3">
        <v>1</v>
      </c>
      <c r="O275" s="3"/>
      <c r="P275" s="7" t="s">
        <v>492</v>
      </c>
    </row>
    <row r="276" spans="1:16" ht="99.75">
      <c r="A276" s="6">
        <v>338</v>
      </c>
      <c r="B276" s="3" t="s">
        <v>1470</v>
      </c>
      <c r="C276" s="3" t="s">
        <v>1402</v>
      </c>
      <c r="D276" s="3">
        <v>65</v>
      </c>
      <c r="E276" s="3" t="s">
        <v>1465</v>
      </c>
      <c r="F276" s="3" t="s">
        <v>1471</v>
      </c>
      <c r="G276" s="3" t="s">
        <v>468</v>
      </c>
      <c r="H276" s="3" t="s">
        <v>594</v>
      </c>
      <c r="I276" s="3" t="s">
        <v>480</v>
      </c>
      <c r="J276" s="3" t="s">
        <v>1467</v>
      </c>
      <c r="K276" s="3" t="s">
        <v>1472</v>
      </c>
      <c r="L276" s="3" t="s">
        <v>1473</v>
      </c>
      <c r="M276" s="3" t="s">
        <v>484</v>
      </c>
      <c r="N276" s="3">
        <v>1</v>
      </c>
      <c r="O276" s="3"/>
      <c r="P276" s="7" t="s">
        <v>492</v>
      </c>
    </row>
    <row r="277" spans="1:16" ht="99.75">
      <c r="A277" s="6">
        <v>339</v>
      </c>
      <c r="B277" s="3" t="s">
        <v>1474</v>
      </c>
      <c r="C277" s="3" t="s">
        <v>1402</v>
      </c>
      <c r="D277" s="3">
        <v>65</v>
      </c>
      <c r="E277" s="3" t="s">
        <v>1465</v>
      </c>
      <c r="F277" s="3" t="s">
        <v>1475</v>
      </c>
      <c r="G277" s="3" t="s">
        <v>468</v>
      </c>
      <c r="H277" s="3" t="s">
        <v>469</v>
      </c>
      <c r="I277" s="3" t="s">
        <v>480</v>
      </c>
      <c r="J277" s="3" t="s">
        <v>1467</v>
      </c>
      <c r="K277" s="3" t="s">
        <v>1472</v>
      </c>
      <c r="L277" s="3" t="s">
        <v>1473</v>
      </c>
      <c r="M277" s="3" t="s">
        <v>484</v>
      </c>
      <c r="N277" s="3">
        <v>1</v>
      </c>
      <c r="O277" s="3"/>
      <c r="P277" s="7" t="s">
        <v>492</v>
      </c>
    </row>
    <row r="278" spans="1:16" ht="99.75">
      <c r="A278" s="6">
        <v>340</v>
      </c>
      <c r="B278" s="3" t="s">
        <v>1476</v>
      </c>
      <c r="C278" s="3" t="s">
        <v>1402</v>
      </c>
      <c r="D278" s="3">
        <v>65</v>
      </c>
      <c r="E278" s="3" t="s">
        <v>1465</v>
      </c>
      <c r="F278" s="3" t="s">
        <v>1477</v>
      </c>
      <c r="G278" s="3" t="s">
        <v>468</v>
      </c>
      <c r="H278" s="3" t="s">
        <v>594</v>
      </c>
      <c r="I278" s="3" t="s">
        <v>480</v>
      </c>
      <c r="J278" s="3" t="s">
        <v>1467</v>
      </c>
      <c r="K278" s="3" t="s">
        <v>1472</v>
      </c>
      <c r="L278" s="3" t="s">
        <v>1473</v>
      </c>
      <c r="M278" s="3" t="s">
        <v>484</v>
      </c>
      <c r="N278" s="3">
        <v>1</v>
      </c>
      <c r="O278" s="3"/>
      <c r="P278" s="7" t="s">
        <v>492</v>
      </c>
    </row>
    <row r="279" spans="1:16" ht="99.75">
      <c r="A279" s="6">
        <v>341</v>
      </c>
      <c r="B279" s="3" t="s">
        <v>1478</v>
      </c>
      <c r="C279" s="3" t="s">
        <v>1402</v>
      </c>
      <c r="D279" s="3">
        <v>65</v>
      </c>
      <c r="E279" s="3" t="s">
        <v>1465</v>
      </c>
      <c r="F279" s="3" t="s">
        <v>1479</v>
      </c>
      <c r="G279" s="3" t="s">
        <v>468</v>
      </c>
      <c r="H279" s="3" t="s">
        <v>469</v>
      </c>
      <c r="I279" s="3" t="s">
        <v>480</v>
      </c>
      <c r="J279" s="3" t="s">
        <v>1467</v>
      </c>
      <c r="K279" s="3" t="s">
        <v>1472</v>
      </c>
      <c r="L279" s="3" t="s">
        <v>1473</v>
      </c>
      <c r="M279" s="3" t="s">
        <v>484</v>
      </c>
      <c r="N279" s="3">
        <v>1</v>
      </c>
      <c r="O279" s="3"/>
      <c r="P279" s="7" t="s">
        <v>492</v>
      </c>
    </row>
    <row r="280" spans="1:16" ht="99.75">
      <c r="A280" s="6">
        <v>342</v>
      </c>
      <c r="B280" s="3" t="s">
        <v>1480</v>
      </c>
      <c r="C280" s="3" t="s">
        <v>1402</v>
      </c>
      <c r="D280" s="3">
        <v>66</v>
      </c>
      <c r="E280" s="3" t="s">
        <v>1481</v>
      </c>
      <c r="F280" s="3" t="s">
        <v>1482</v>
      </c>
      <c r="G280" s="3" t="s">
        <v>468</v>
      </c>
      <c r="H280" s="3" t="s">
        <v>469</v>
      </c>
      <c r="I280" s="3" t="s">
        <v>480</v>
      </c>
      <c r="J280" s="3" t="s">
        <v>1041</v>
      </c>
      <c r="K280" s="3" t="s">
        <v>1483</v>
      </c>
      <c r="L280" s="3" t="s">
        <v>1484</v>
      </c>
      <c r="M280" s="3" t="s">
        <v>484</v>
      </c>
      <c r="N280" s="3">
        <v>1</v>
      </c>
      <c r="O280" s="3"/>
      <c r="P280" s="7" t="s">
        <v>492</v>
      </c>
    </row>
    <row r="281" spans="1:16" ht="57">
      <c r="A281" s="6">
        <v>343</v>
      </c>
      <c r="B281" s="3" t="s">
        <v>1485</v>
      </c>
      <c r="C281" s="3" t="s">
        <v>1402</v>
      </c>
      <c r="D281" s="3">
        <v>66</v>
      </c>
      <c r="E281" s="3" t="s">
        <v>1481</v>
      </c>
      <c r="F281" s="3" t="s">
        <v>1486</v>
      </c>
      <c r="G281" s="3" t="s">
        <v>468</v>
      </c>
      <c r="H281" s="3" t="s">
        <v>469</v>
      </c>
      <c r="I281" s="3" t="s">
        <v>480</v>
      </c>
      <c r="J281" s="3" t="s">
        <v>52</v>
      </c>
      <c r="K281" s="3" t="s">
        <v>1454</v>
      </c>
      <c r="L281" s="3" t="s">
        <v>1487</v>
      </c>
      <c r="M281" s="3" t="s">
        <v>484</v>
      </c>
      <c r="N281" s="3">
        <v>1</v>
      </c>
      <c r="O281" s="3"/>
      <c r="P281" s="7" t="s">
        <v>492</v>
      </c>
    </row>
    <row r="282" spans="1:16" ht="114">
      <c r="A282" s="6">
        <v>344</v>
      </c>
      <c r="B282" s="3" t="s">
        <v>1488</v>
      </c>
      <c r="C282" s="3" t="s">
        <v>1402</v>
      </c>
      <c r="D282" s="3">
        <v>66</v>
      </c>
      <c r="E282" s="3" t="s">
        <v>1481</v>
      </c>
      <c r="F282" s="3" t="s">
        <v>1489</v>
      </c>
      <c r="G282" s="3" t="s">
        <v>468</v>
      </c>
      <c r="H282" s="3" t="s">
        <v>479</v>
      </c>
      <c r="I282" s="3" t="s">
        <v>480</v>
      </c>
      <c r="J282" s="3" t="s">
        <v>564</v>
      </c>
      <c r="K282" s="3" t="s">
        <v>1490</v>
      </c>
      <c r="L282" s="3" t="s">
        <v>1491</v>
      </c>
      <c r="M282" s="3" t="s">
        <v>484</v>
      </c>
      <c r="N282" s="3">
        <v>1</v>
      </c>
      <c r="O282" s="3"/>
      <c r="P282" s="7" t="s">
        <v>492</v>
      </c>
    </row>
    <row r="283" spans="1:16" ht="57">
      <c r="A283" s="6">
        <v>346</v>
      </c>
      <c r="B283" s="3" t="s">
        <v>1492</v>
      </c>
      <c r="C283" s="3" t="s">
        <v>1402</v>
      </c>
      <c r="D283" s="3">
        <v>66</v>
      </c>
      <c r="E283" s="3" t="s">
        <v>1481</v>
      </c>
      <c r="F283" s="3" t="s">
        <v>1493</v>
      </c>
      <c r="G283" s="3" t="s">
        <v>468</v>
      </c>
      <c r="H283" s="3" t="s">
        <v>469</v>
      </c>
      <c r="I283" s="3" t="s">
        <v>480</v>
      </c>
      <c r="J283" s="3" t="s">
        <v>564</v>
      </c>
      <c r="K283" s="3" t="s">
        <v>595</v>
      </c>
      <c r="L283" s="3" t="s">
        <v>596</v>
      </c>
      <c r="M283" s="3" t="s">
        <v>484</v>
      </c>
      <c r="N283" s="3">
        <v>1</v>
      </c>
      <c r="O283" s="3"/>
      <c r="P283" s="7" t="s">
        <v>492</v>
      </c>
    </row>
    <row r="284" spans="1:16" ht="156.75">
      <c r="A284" s="6">
        <v>347</v>
      </c>
      <c r="B284" s="3" t="s">
        <v>1494</v>
      </c>
      <c r="C284" s="3" t="s">
        <v>1402</v>
      </c>
      <c r="D284" s="3">
        <v>66</v>
      </c>
      <c r="E284" s="3" t="s">
        <v>1481</v>
      </c>
      <c r="F284" s="3" t="s">
        <v>1495</v>
      </c>
      <c r="G284" s="3" t="s">
        <v>468</v>
      </c>
      <c r="H284" s="3" t="s">
        <v>479</v>
      </c>
      <c r="I284" s="3" t="s">
        <v>480</v>
      </c>
      <c r="J284" s="3" t="s">
        <v>535</v>
      </c>
      <c r="K284" s="3" t="s">
        <v>536</v>
      </c>
      <c r="L284" s="3" t="s">
        <v>1496</v>
      </c>
      <c r="M284" s="3" t="s">
        <v>484</v>
      </c>
      <c r="N284" s="3">
        <v>1</v>
      </c>
      <c r="O284" s="3"/>
      <c r="P284" s="7" t="s">
        <v>492</v>
      </c>
    </row>
    <row r="285" spans="1:16" ht="71.25">
      <c r="A285" s="6">
        <v>348</v>
      </c>
      <c r="B285" s="3" t="s">
        <v>1497</v>
      </c>
      <c r="C285" s="3" t="s">
        <v>1402</v>
      </c>
      <c r="D285" s="3">
        <v>66</v>
      </c>
      <c r="E285" s="3" t="s">
        <v>1481</v>
      </c>
      <c r="F285" s="3" t="s">
        <v>1498</v>
      </c>
      <c r="G285" s="3" t="s">
        <v>468</v>
      </c>
      <c r="H285" s="3" t="s">
        <v>469</v>
      </c>
      <c r="I285" s="3" t="s">
        <v>499</v>
      </c>
      <c r="J285" s="3" t="s">
        <v>512</v>
      </c>
      <c r="K285" s="3" t="s">
        <v>1499</v>
      </c>
      <c r="L285" s="3" t="s">
        <v>1500</v>
      </c>
      <c r="M285" s="3" t="s">
        <v>484</v>
      </c>
      <c r="N285" s="3">
        <v>1</v>
      </c>
      <c r="O285" s="3"/>
      <c r="P285" s="7" t="s">
        <v>492</v>
      </c>
    </row>
    <row r="286" spans="1:16" ht="99.75">
      <c r="A286" s="6">
        <v>349</v>
      </c>
      <c r="B286" s="3" t="s">
        <v>1501</v>
      </c>
      <c r="C286" s="3" t="s">
        <v>1402</v>
      </c>
      <c r="D286" s="3">
        <v>67</v>
      </c>
      <c r="E286" s="3" t="s">
        <v>1502</v>
      </c>
      <c r="F286" s="3" t="s">
        <v>1503</v>
      </c>
      <c r="G286" s="3" t="s">
        <v>468</v>
      </c>
      <c r="H286" s="3" t="s">
        <v>469</v>
      </c>
      <c r="I286" s="3" t="s">
        <v>480</v>
      </c>
      <c r="J286" s="3" t="s">
        <v>1434</v>
      </c>
      <c r="K286" s="3" t="s">
        <v>1504</v>
      </c>
      <c r="L286" s="3" t="s">
        <v>1505</v>
      </c>
      <c r="M286" s="3" t="s">
        <v>484</v>
      </c>
      <c r="N286" s="3">
        <v>1</v>
      </c>
      <c r="O286" s="3"/>
      <c r="P286" s="7" t="s">
        <v>492</v>
      </c>
    </row>
    <row r="287" spans="1:16" ht="71.25">
      <c r="A287" s="6">
        <v>350</v>
      </c>
      <c r="B287" s="3" t="s">
        <v>1506</v>
      </c>
      <c r="C287" s="3" t="s">
        <v>1402</v>
      </c>
      <c r="D287" s="3">
        <v>67</v>
      </c>
      <c r="E287" s="3" t="s">
        <v>1502</v>
      </c>
      <c r="F287" s="3" t="s">
        <v>1507</v>
      </c>
      <c r="G287" s="3" t="s">
        <v>468</v>
      </c>
      <c r="H287" s="3" t="s">
        <v>469</v>
      </c>
      <c r="I287" s="3" t="s">
        <v>499</v>
      </c>
      <c r="J287" s="3" t="s">
        <v>36</v>
      </c>
      <c r="K287" s="3" t="s">
        <v>526</v>
      </c>
      <c r="L287" s="3" t="s">
        <v>1508</v>
      </c>
      <c r="M287" s="3" t="s">
        <v>484</v>
      </c>
      <c r="N287" s="3">
        <v>1</v>
      </c>
      <c r="O287" s="3"/>
      <c r="P287" s="7" t="s">
        <v>492</v>
      </c>
    </row>
    <row r="288" spans="1:16" ht="57">
      <c r="A288" s="6">
        <v>351</v>
      </c>
      <c r="B288" s="3" t="s">
        <v>1509</v>
      </c>
      <c r="C288" s="3" t="s">
        <v>1402</v>
      </c>
      <c r="D288" s="3">
        <v>67</v>
      </c>
      <c r="E288" s="3" t="s">
        <v>1502</v>
      </c>
      <c r="F288" s="3" t="s">
        <v>1510</v>
      </c>
      <c r="G288" s="3" t="s">
        <v>468</v>
      </c>
      <c r="H288" s="3" t="s">
        <v>469</v>
      </c>
      <c r="I288" s="3" t="s">
        <v>480</v>
      </c>
      <c r="J288" s="3" t="s">
        <v>517</v>
      </c>
      <c r="K288" s="3" t="s">
        <v>619</v>
      </c>
      <c r="L288" s="3" t="s">
        <v>620</v>
      </c>
      <c r="M288" s="3" t="s">
        <v>484</v>
      </c>
      <c r="N288" s="3">
        <v>1</v>
      </c>
      <c r="O288" s="3"/>
      <c r="P288" s="7" t="s">
        <v>492</v>
      </c>
    </row>
    <row r="289" spans="1:16" ht="185.25">
      <c r="A289" s="6">
        <v>354</v>
      </c>
      <c r="B289" s="3" t="s">
        <v>1511</v>
      </c>
      <c r="C289" s="3" t="s">
        <v>1402</v>
      </c>
      <c r="D289" s="3">
        <v>67</v>
      </c>
      <c r="E289" s="3" t="s">
        <v>1502</v>
      </c>
      <c r="F289" s="3" t="s">
        <v>1512</v>
      </c>
      <c r="G289" s="3" t="s">
        <v>468</v>
      </c>
      <c r="H289" s="3" t="s">
        <v>479</v>
      </c>
      <c r="I289" s="3" t="s">
        <v>480</v>
      </c>
      <c r="J289" s="3" t="s">
        <v>1076</v>
      </c>
      <c r="K289" s="3" t="s">
        <v>1513</v>
      </c>
      <c r="L289" s="3" t="s">
        <v>1514</v>
      </c>
      <c r="M289" s="3" t="s">
        <v>484</v>
      </c>
      <c r="N289" s="3">
        <v>1</v>
      </c>
      <c r="O289" s="3"/>
      <c r="P289" s="7" t="s">
        <v>492</v>
      </c>
    </row>
    <row r="290" spans="1:16" ht="57">
      <c r="A290" s="6">
        <v>356</v>
      </c>
      <c r="B290" s="3" t="s">
        <v>1515</v>
      </c>
      <c r="C290" s="3" t="s">
        <v>1402</v>
      </c>
      <c r="D290" s="3">
        <v>67</v>
      </c>
      <c r="E290" s="3" t="s">
        <v>1502</v>
      </c>
      <c r="F290" s="3" t="s">
        <v>1516</v>
      </c>
      <c r="G290" s="3" t="s">
        <v>468</v>
      </c>
      <c r="H290" s="3" t="s">
        <v>469</v>
      </c>
      <c r="I290" s="3" t="s">
        <v>480</v>
      </c>
      <c r="J290" s="3" t="s">
        <v>42</v>
      </c>
      <c r="K290" s="3" t="s">
        <v>1517</v>
      </c>
      <c r="L290" s="3" t="s">
        <v>1518</v>
      </c>
      <c r="M290" s="3" t="s">
        <v>484</v>
      </c>
      <c r="N290" s="3">
        <v>1</v>
      </c>
      <c r="O290" s="3"/>
      <c r="P290" s="7" t="s">
        <v>492</v>
      </c>
    </row>
    <row r="291" spans="1:16" ht="114">
      <c r="A291" s="6">
        <v>358</v>
      </c>
      <c r="B291" s="3" t="s">
        <v>1519</v>
      </c>
      <c r="C291" s="3" t="s">
        <v>1402</v>
      </c>
      <c r="D291" s="3">
        <v>68</v>
      </c>
      <c r="E291" s="3" t="s">
        <v>1520</v>
      </c>
      <c r="F291" s="3" t="s">
        <v>1521</v>
      </c>
      <c r="G291" s="3" t="s">
        <v>468</v>
      </c>
      <c r="H291" s="3" t="s">
        <v>479</v>
      </c>
      <c r="I291" s="3" t="s">
        <v>480</v>
      </c>
      <c r="J291" s="3" t="s">
        <v>564</v>
      </c>
      <c r="K291" s="3" t="s">
        <v>565</v>
      </c>
      <c r="L291" s="3" t="s">
        <v>1522</v>
      </c>
      <c r="M291" s="3" t="s">
        <v>484</v>
      </c>
      <c r="N291" s="3">
        <v>1</v>
      </c>
      <c r="O291" s="3" t="s">
        <v>1523</v>
      </c>
      <c r="P291" s="7" t="s">
        <v>476</v>
      </c>
    </row>
    <row r="292" spans="1:16" ht="57">
      <c r="A292" s="6">
        <v>359</v>
      </c>
      <c r="B292" s="3" t="s">
        <v>1524</v>
      </c>
      <c r="C292" s="3" t="s">
        <v>1402</v>
      </c>
      <c r="D292" s="3">
        <v>68</v>
      </c>
      <c r="E292" s="3" t="s">
        <v>1520</v>
      </c>
      <c r="F292" s="3" t="s">
        <v>1525</v>
      </c>
      <c r="G292" s="3" t="s">
        <v>468</v>
      </c>
      <c r="H292" s="3" t="s">
        <v>469</v>
      </c>
      <c r="I292" s="3" t="s">
        <v>480</v>
      </c>
      <c r="J292" s="3" t="s">
        <v>564</v>
      </c>
      <c r="K292" s="3" t="s">
        <v>595</v>
      </c>
      <c r="L292" s="3" t="s">
        <v>596</v>
      </c>
      <c r="M292" s="3" t="s">
        <v>484</v>
      </c>
      <c r="N292" s="3">
        <v>1</v>
      </c>
      <c r="O292" s="3" t="s">
        <v>1523</v>
      </c>
      <c r="P292" s="7" t="s">
        <v>476</v>
      </c>
    </row>
    <row r="293" spans="1:16" ht="57">
      <c r="A293" s="6">
        <v>360</v>
      </c>
      <c r="B293" s="3" t="s">
        <v>1526</v>
      </c>
      <c r="C293" s="3" t="s">
        <v>1402</v>
      </c>
      <c r="D293" s="3">
        <v>68</v>
      </c>
      <c r="E293" s="3" t="s">
        <v>1520</v>
      </c>
      <c r="F293" s="3" t="s">
        <v>1527</v>
      </c>
      <c r="G293" s="3" t="s">
        <v>468</v>
      </c>
      <c r="H293" s="3" t="s">
        <v>469</v>
      </c>
      <c r="I293" s="3" t="s">
        <v>480</v>
      </c>
      <c r="J293" s="3" t="s">
        <v>48</v>
      </c>
      <c r="K293" s="3" t="s">
        <v>1528</v>
      </c>
      <c r="L293" s="3" t="s">
        <v>1529</v>
      </c>
      <c r="M293" s="3" t="s">
        <v>484</v>
      </c>
      <c r="N293" s="3">
        <v>1</v>
      </c>
      <c r="O293" s="3" t="s">
        <v>1523</v>
      </c>
      <c r="P293" s="7" t="s">
        <v>476</v>
      </c>
    </row>
    <row r="294" spans="1:16" ht="114">
      <c r="A294" s="6">
        <v>361</v>
      </c>
      <c r="B294" s="3" t="s">
        <v>1530</v>
      </c>
      <c r="C294" s="3" t="s">
        <v>1402</v>
      </c>
      <c r="D294" s="3">
        <v>68</v>
      </c>
      <c r="E294" s="3" t="s">
        <v>1520</v>
      </c>
      <c r="F294" s="3" t="s">
        <v>1531</v>
      </c>
      <c r="G294" s="3" t="s">
        <v>468</v>
      </c>
      <c r="H294" s="3" t="s">
        <v>479</v>
      </c>
      <c r="I294" s="3" t="s">
        <v>480</v>
      </c>
      <c r="J294" s="3" t="s">
        <v>489</v>
      </c>
      <c r="K294" s="3" t="s">
        <v>1532</v>
      </c>
      <c r="L294" s="3" t="s">
        <v>1533</v>
      </c>
      <c r="M294" s="3" t="s">
        <v>484</v>
      </c>
      <c r="N294" s="3">
        <v>1</v>
      </c>
      <c r="O294" s="3" t="s">
        <v>1523</v>
      </c>
      <c r="P294" s="7" t="s">
        <v>476</v>
      </c>
    </row>
    <row r="295" spans="1:16" ht="99.75">
      <c r="A295" s="6">
        <v>362</v>
      </c>
      <c r="B295" s="3" t="s">
        <v>1534</v>
      </c>
      <c r="C295" s="3" t="s">
        <v>1402</v>
      </c>
      <c r="D295" s="3">
        <v>68</v>
      </c>
      <c r="E295" s="3" t="s">
        <v>1520</v>
      </c>
      <c r="F295" s="3" t="s">
        <v>1535</v>
      </c>
      <c r="G295" s="3" t="s">
        <v>468</v>
      </c>
      <c r="H295" s="3" t="s">
        <v>469</v>
      </c>
      <c r="I295" s="3" t="s">
        <v>499</v>
      </c>
      <c r="J295" s="3" t="s">
        <v>28</v>
      </c>
      <c r="K295" s="3" t="s">
        <v>676</v>
      </c>
      <c r="L295" s="3" t="s">
        <v>677</v>
      </c>
      <c r="M295" s="3" t="s">
        <v>484</v>
      </c>
      <c r="N295" s="3">
        <v>1</v>
      </c>
      <c r="O295" s="3" t="s">
        <v>1523</v>
      </c>
      <c r="P295" s="7" t="s">
        <v>476</v>
      </c>
    </row>
    <row r="296" spans="1:16" ht="99.75">
      <c r="A296" s="6">
        <v>363</v>
      </c>
      <c r="B296" s="3" t="s">
        <v>1536</v>
      </c>
      <c r="C296" s="3" t="s">
        <v>1402</v>
      </c>
      <c r="D296" s="3">
        <v>68</v>
      </c>
      <c r="E296" s="3" t="s">
        <v>1520</v>
      </c>
      <c r="F296" s="3" t="s">
        <v>1537</v>
      </c>
      <c r="G296" s="3" t="s">
        <v>468</v>
      </c>
      <c r="H296" s="3" t="s">
        <v>469</v>
      </c>
      <c r="I296" s="3" t="s">
        <v>499</v>
      </c>
      <c r="J296" s="3" t="s">
        <v>28</v>
      </c>
      <c r="K296" s="3" t="s">
        <v>676</v>
      </c>
      <c r="L296" s="3" t="s">
        <v>677</v>
      </c>
      <c r="M296" s="3" t="s">
        <v>484</v>
      </c>
      <c r="N296" s="3">
        <v>1</v>
      </c>
      <c r="O296" s="3" t="s">
        <v>1523</v>
      </c>
      <c r="P296" s="7" t="s">
        <v>476</v>
      </c>
    </row>
    <row r="297" spans="1:16" ht="99.75">
      <c r="A297" s="6">
        <v>365</v>
      </c>
      <c r="B297" s="3" t="s">
        <v>1538</v>
      </c>
      <c r="C297" s="3" t="s">
        <v>1539</v>
      </c>
      <c r="D297" s="3">
        <v>70</v>
      </c>
      <c r="E297" s="3" t="s">
        <v>1540</v>
      </c>
      <c r="F297" s="3" t="s">
        <v>1541</v>
      </c>
      <c r="G297" s="3" t="s">
        <v>468</v>
      </c>
      <c r="H297" s="3" t="s">
        <v>594</v>
      </c>
      <c r="I297" s="3" t="s">
        <v>1542</v>
      </c>
      <c r="J297" s="3" t="s">
        <v>26</v>
      </c>
      <c r="K297" s="3" t="s">
        <v>1543</v>
      </c>
      <c r="L297" s="3" t="s">
        <v>1544</v>
      </c>
      <c r="M297" s="3" t="s">
        <v>484</v>
      </c>
      <c r="N297" s="3">
        <v>1</v>
      </c>
      <c r="O297" s="3"/>
      <c r="P297" s="7" t="s">
        <v>492</v>
      </c>
    </row>
    <row r="298" spans="1:16" ht="57">
      <c r="A298" s="6">
        <v>366</v>
      </c>
      <c r="B298" s="3" t="s">
        <v>1545</v>
      </c>
      <c r="C298" s="3" t="s">
        <v>1539</v>
      </c>
      <c r="D298" s="3">
        <v>70</v>
      </c>
      <c r="E298" s="3" t="s">
        <v>1540</v>
      </c>
      <c r="F298" s="3" t="s">
        <v>1546</v>
      </c>
      <c r="G298" s="3" t="s">
        <v>468</v>
      </c>
      <c r="H298" s="3" t="s">
        <v>594</v>
      </c>
      <c r="I298" s="3" t="s">
        <v>1542</v>
      </c>
      <c r="J298" s="3" t="s">
        <v>27</v>
      </c>
      <c r="K298" s="3" t="s">
        <v>1547</v>
      </c>
      <c r="L298" s="3" t="s">
        <v>1548</v>
      </c>
      <c r="M298" s="3" t="s">
        <v>484</v>
      </c>
      <c r="N298" s="3">
        <v>1</v>
      </c>
      <c r="O298" s="3"/>
      <c r="P298" s="7" t="s">
        <v>492</v>
      </c>
    </row>
    <row r="299" spans="1:16" ht="57">
      <c r="A299" s="6">
        <v>367</v>
      </c>
      <c r="B299" s="3" t="s">
        <v>1549</v>
      </c>
      <c r="C299" s="3" t="s">
        <v>1539</v>
      </c>
      <c r="D299" s="3">
        <v>70</v>
      </c>
      <c r="E299" s="3" t="s">
        <v>1540</v>
      </c>
      <c r="F299" s="3" t="s">
        <v>1550</v>
      </c>
      <c r="G299" s="3" t="s">
        <v>468</v>
      </c>
      <c r="H299" s="3" t="s">
        <v>594</v>
      </c>
      <c r="I299" s="3" t="s">
        <v>1542</v>
      </c>
      <c r="J299" s="3" t="s">
        <v>27</v>
      </c>
      <c r="K299" s="3" t="s">
        <v>1547</v>
      </c>
      <c r="L299" s="3" t="s">
        <v>1551</v>
      </c>
      <c r="M299" s="3" t="s">
        <v>484</v>
      </c>
      <c r="N299" s="3">
        <v>1</v>
      </c>
      <c r="O299" s="3"/>
      <c r="P299" s="7" t="s">
        <v>492</v>
      </c>
    </row>
    <row r="300" spans="1:16" ht="85.5">
      <c r="A300" s="6">
        <v>368</v>
      </c>
      <c r="B300" s="3" t="s">
        <v>1552</v>
      </c>
      <c r="C300" s="3" t="s">
        <v>1539</v>
      </c>
      <c r="D300" s="3">
        <v>70</v>
      </c>
      <c r="E300" s="3" t="s">
        <v>1540</v>
      </c>
      <c r="F300" s="3" t="s">
        <v>1553</v>
      </c>
      <c r="G300" s="3" t="s">
        <v>468</v>
      </c>
      <c r="H300" s="3" t="s">
        <v>594</v>
      </c>
      <c r="I300" s="3" t="s">
        <v>1542</v>
      </c>
      <c r="J300" s="3" t="s">
        <v>30</v>
      </c>
      <c r="K300" s="3" t="s">
        <v>1554</v>
      </c>
      <c r="L300" s="3" t="s">
        <v>1555</v>
      </c>
      <c r="M300" s="3" t="s">
        <v>484</v>
      </c>
      <c r="N300" s="3">
        <v>1</v>
      </c>
      <c r="O300" s="3"/>
      <c r="P300" s="7" t="s">
        <v>492</v>
      </c>
    </row>
    <row r="301" spans="1:16" ht="57">
      <c r="A301" s="6">
        <v>369</v>
      </c>
      <c r="B301" s="3" t="s">
        <v>1556</v>
      </c>
      <c r="C301" s="3" t="s">
        <v>1539</v>
      </c>
      <c r="D301" s="3">
        <v>70</v>
      </c>
      <c r="E301" s="3" t="s">
        <v>1540</v>
      </c>
      <c r="F301" s="3" t="s">
        <v>1557</v>
      </c>
      <c r="G301" s="3" t="s">
        <v>468</v>
      </c>
      <c r="H301" s="3" t="s">
        <v>594</v>
      </c>
      <c r="I301" s="3" t="s">
        <v>1542</v>
      </c>
      <c r="J301" s="3" t="s">
        <v>28</v>
      </c>
      <c r="K301" s="3" t="s">
        <v>1558</v>
      </c>
      <c r="L301" s="3" t="s">
        <v>1559</v>
      </c>
      <c r="M301" s="3" t="s">
        <v>484</v>
      </c>
      <c r="N301" s="3">
        <v>1</v>
      </c>
      <c r="O301" s="3"/>
      <c r="P301" s="7" t="s">
        <v>492</v>
      </c>
    </row>
    <row r="302" spans="1:16" ht="71.25">
      <c r="A302" s="6">
        <v>370</v>
      </c>
      <c r="B302" s="3" t="s">
        <v>1560</v>
      </c>
      <c r="C302" s="3" t="s">
        <v>1539</v>
      </c>
      <c r="D302" s="3">
        <v>70</v>
      </c>
      <c r="E302" s="3" t="s">
        <v>1540</v>
      </c>
      <c r="F302" s="3" t="s">
        <v>1561</v>
      </c>
      <c r="G302" s="3" t="s">
        <v>468</v>
      </c>
      <c r="H302" s="3" t="s">
        <v>594</v>
      </c>
      <c r="I302" s="3" t="s">
        <v>1542</v>
      </c>
      <c r="J302" s="3" t="s">
        <v>28</v>
      </c>
      <c r="K302" s="3" t="s">
        <v>1558</v>
      </c>
      <c r="L302" s="3" t="s">
        <v>1562</v>
      </c>
      <c r="M302" s="3" t="s">
        <v>484</v>
      </c>
      <c r="N302" s="3">
        <v>2</v>
      </c>
      <c r="O302" s="3"/>
      <c r="P302" s="7" t="s">
        <v>492</v>
      </c>
    </row>
    <row r="303" spans="1:16" ht="71.25">
      <c r="A303" s="6">
        <v>371</v>
      </c>
      <c r="B303" s="3" t="s">
        <v>1563</v>
      </c>
      <c r="C303" s="3" t="s">
        <v>1539</v>
      </c>
      <c r="D303" s="3">
        <v>70</v>
      </c>
      <c r="E303" s="3" t="s">
        <v>1540</v>
      </c>
      <c r="F303" s="3" t="s">
        <v>1564</v>
      </c>
      <c r="G303" s="3" t="s">
        <v>468</v>
      </c>
      <c r="H303" s="3" t="s">
        <v>594</v>
      </c>
      <c r="I303" s="3" t="s">
        <v>1542</v>
      </c>
      <c r="J303" s="3" t="s">
        <v>28</v>
      </c>
      <c r="K303" s="3" t="s">
        <v>1558</v>
      </c>
      <c r="L303" s="3" t="s">
        <v>1562</v>
      </c>
      <c r="M303" s="3" t="s">
        <v>484</v>
      </c>
      <c r="N303" s="3">
        <v>1</v>
      </c>
      <c r="O303" s="3"/>
      <c r="P303" s="7" t="s">
        <v>492</v>
      </c>
    </row>
    <row r="304" spans="1:16" ht="57">
      <c r="A304" s="6">
        <v>372</v>
      </c>
      <c r="B304" s="3" t="s">
        <v>1565</v>
      </c>
      <c r="C304" s="3" t="s">
        <v>1539</v>
      </c>
      <c r="D304" s="3">
        <v>70</v>
      </c>
      <c r="E304" s="3" t="s">
        <v>1540</v>
      </c>
      <c r="F304" s="3" t="s">
        <v>1566</v>
      </c>
      <c r="G304" s="3" t="s">
        <v>468</v>
      </c>
      <c r="H304" s="3" t="s">
        <v>594</v>
      </c>
      <c r="I304" s="3" t="s">
        <v>1542</v>
      </c>
      <c r="J304" s="3" t="s">
        <v>35</v>
      </c>
      <c r="K304" s="3" t="s">
        <v>1567</v>
      </c>
      <c r="L304" s="3" t="s">
        <v>1568</v>
      </c>
      <c r="M304" s="3" t="s">
        <v>484</v>
      </c>
      <c r="N304" s="3">
        <v>1</v>
      </c>
      <c r="O304" s="3"/>
      <c r="P304" s="7" t="s">
        <v>492</v>
      </c>
    </row>
    <row r="305" spans="1:16" ht="85.5">
      <c r="A305" s="6">
        <v>373</v>
      </c>
      <c r="B305" s="3" t="s">
        <v>1569</v>
      </c>
      <c r="C305" s="3" t="s">
        <v>1539</v>
      </c>
      <c r="D305" s="3">
        <v>70</v>
      </c>
      <c r="E305" s="3" t="s">
        <v>1540</v>
      </c>
      <c r="F305" s="3" t="s">
        <v>1570</v>
      </c>
      <c r="G305" s="3" t="s">
        <v>468</v>
      </c>
      <c r="H305" s="3" t="s">
        <v>594</v>
      </c>
      <c r="I305" s="3" t="s">
        <v>1542</v>
      </c>
      <c r="J305" s="3" t="s">
        <v>30</v>
      </c>
      <c r="K305" s="3" t="s">
        <v>1554</v>
      </c>
      <c r="L305" s="3" t="s">
        <v>1555</v>
      </c>
      <c r="M305" s="3" t="s">
        <v>484</v>
      </c>
      <c r="N305" s="3">
        <v>1</v>
      </c>
      <c r="O305" s="3"/>
      <c r="P305" s="7" t="s">
        <v>492</v>
      </c>
    </row>
    <row r="306" spans="1:16" ht="71.25">
      <c r="A306" s="6">
        <v>374</v>
      </c>
      <c r="B306" s="3" t="s">
        <v>1571</v>
      </c>
      <c r="C306" s="3" t="s">
        <v>1539</v>
      </c>
      <c r="D306" s="3">
        <v>70</v>
      </c>
      <c r="E306" s="3" t="s">
        <v>1540</v>
      </c>
      <c r="F306" s="3" t="s">
        <v>1572</v>
      </c>
      <c r="G306" s="3" t="s">
        <v>468</v>
      </c>
      <c r="H306" s="3" t="s">
        <v>469</v>
      </c>
      <c r="I306" s="3" t="s">
        <v>1542</v>
      </c>
      <c r="J306" s="3" t="s">
        <v>46</v>
      </c>
      <c r="K306" s="3" t="s">
        <v>1573</v>
      </c>
      <c r="L306" s="3" t="s">
        <v>1574</v>
      </c>
      <c r="M306" s="3" t="s">
        <v>484</v>
      </c>
      <c r="N306" s="3">
        <v>1</v>
      </c>
      <c r="O306" s="3"/>
      <c r="P306" s="7" t="s">
        <v>492</v>
      </c>
    </row>
    <row r="307" spans="1:16" ht="71.25">
      <c r="A307" s="6">
        <v>375</v>
      </c>
      <c r="B307" s="3" t="s">
        <v>1575</v>
      </c>
      <c r="C307" s="3" t="s">
        <v>1539</v>
      </c>
      <c r="D307" s="3">
        <v>70</v>
      </c>
      <c r="E307" s="3" t="s">
        <v>1540</v>
      </c>
      <c r="F307" s="3" t="s">
        <v>1576</v>
      </c>
      <c r="G307" s="3" t="s">
        <v>468</v>
      </c>
      <c r="H307" s="3" t="s">
        <v>469</v>
      </c>
      <c r="I307" s="3" t="s">
        <v>1542</v>
      </c>
      <c r="J307" s="3" t="s">
        <v>46</v>
      </c>
      <c r="K307" s="3" t="s">
        <v>1573</v>
      </c>
      <c r="L307" s="3" t="s">
        <v>1574</v>
      </c>
      <c r="M307" s="3" t="s">
        <v>484</v>
      </c>
      <c r="N307" s="3">
        <v>1</v>
      </c>
      <c r="O307" s="3"/>
      <c r="P307" s="7" t="s">
        <v>492</v>
      </c>
    </row>
    <row r="308" spans="1:16" ht="71.25">
      <c r="A308" s="6">
        <v>377</v>
      </c>
      <c r="B308" s="3" t="s">
        <v>1577</v>
      </c>
      <c r="C308" s="3" t="s">
        <v>1539</v>
      </c>
      <c r="D308" s="3">
        <v>70</v>
      </c>
      <c r="E308" s="3" t="s">
        <v>1540</v>
      </c>
      <c r="F308" s="3" t="s">
        <v>1578</v>
      </c>
      <c r="G308" s="3" t="s">
        <v>468</v>
      </c>
      <c r="H308" s="3" t="s">
        <v>594</v>
      </c>
      <c r="I308" s="3" t="s">
        <v>1542</v>
      </c>
      <c r="J308" s="3" t="s">
        <v>27</v>
      </c>
      <c r="K308" s="3" t="s">
        <v>1547</v>
      </c>
      <c r="L308" s="3" t="s">
        <v>1551</v>
      </c>
      <c r="M308" s="3" t="s">
        <v>484</v>
      </c>
      <c r="N308" s="3">
        <v>1</v>
      </c>
      <c r="O308" s="3"/>
      <c r="P308" s="7" t="s">
        <v>492</v>
      </c>
    </row>
    <row r="309" spans="1:16" ht="71.25">
      <c r="A309" s="6">
        <v>378</v>
      </c>
      <c r="B309" s="3" t="s">
        <v>1579</v>
      </c>
      <c r="C309" s="3" t="s">
        <v>1539</v>
      </c>
      <c r="D309" s="3">
        <v>70</v>
      </c>
      <c r="E309" s="3" t="s">
        <v>1540</v>
      </c>
      <c r="F309" s="3" t="s">
        <v>1580</v>
      </c>
      <c r="G309" s="3" t="s">
        <v>468</v>
      </c>
      <c r="H309" s="3" t="s">
        <v>469</v>
      </c>
      <c r="I309" s="3" t="s">
        <v>1542</v>
      </c>
      <c r="J309" s="3" t="s">
        <v>33</v>
      </c>
      <c r="K309" s="3" t="s">
        <v>1581</v>
      </c>
      <c r="L309" s="3" t="s">
        <v>1582</v>
      </c>
      <c r="M309" s="3" t="s">
        <v>484</v>
      </c>
      <c r="N309" s="3">
        <v>1</v>
      </c>
      <c r="O309" s="3"/>
      <c r="P309" s="7" t="s">
        <v>492</v>
      </c>
    </row>
    <row r="310" spans="1:16" ht="99.75">
      <c r="A310" s="6">
        <v>379</v>
      </c>
      <c r="B310" s="3" t="s">
        <v>1583</v>
      </c>
      <c r="C310" s="3" t="s">
        <v>1539</v>
      </c>
      <c r="D310" s="3">
        <v>70</v>
      </c>
      <c r="E310" s="3" t="s">
        <v>1540</v>
      </c>
      <c r="F310" s="3" t="s">
        <v>1584</v>
      </c>
      <c r="G310" s="3" t="s">
        <v>468</v>
      </c>
      <c r="H310" s="3" t="s">
        <v>594</v>
      </c>
      <c r="I310" s="3" t="s">
        <v>1542</v>
      </c>
      <c r="J310" s="3" t="s">
        <v>32</v>
      </c>
      <c r="K310" s="3" t="s">
        <v>1585</v>
      </c>
      <c r="L310" s="3" t="s">
        <v>1586</v>
      </c>
      <c r="M310" s="3" t="s">
        <v>484</v>
      </c>
      <c r="N310" s="3">
        <v>1</v>
      </c>
      <c r="O310" s="3"/>
      <c r="P310" s="7" t="s">
        <v>492</v>
      </c>
    </row>
    <row r="311" spans="1:16" ht="71.25">
      <c r="A311" s="6">
        <v>380</v>
      </c>
      <c r="B311" s="3" t="s">
        <v>1587</v>
      </c>
      <c r="C311" s="3" t="s">
        <v>1539</v>
      </c>
      <c r="D311" s="3">
        <v>70</v>
      </c>
      <c r="E311" s="3" t="s">
        <v>1540</v>
      </c>
      <c r="F311" s="3" t="s">
        <v>1588</v>
      </c>
      <c r="G311" s="3" t="s">
        <v>468</v>
      </c>
      <c r="H311" s="3" t="s">
        <v>469</v>
      </c>
      <c r="I311" s="3" t="s">
        <v>1542</v>
      </c>
      <c r="J311" s="3" t="s">
        <v>28</v>
      </c>
      <c r="K311" s="3" t="s">
        <v>1558</v>
      </c>
      <c r="L311" s="3" t="s">
        <v>1562</v>
      </c>
      <c r="M311" s="3" t="s">
        <v>484</v>
      </c>
      <c r="N311" s="3">
        <v>1</v>
      </c>
      <c r="O311" s="3"/>
      <c r="P311" s="7" t="s">
        <v>492</v>
      </c>
    </row>
    <row r="312" spans="1:16" ht="57">
      <c r="A312" s="6">
        <v>381</v>
      </c>
      <c r="B312" s="3" t="s">
        <v>1589</v>
      </c>
      <c r="C312" s="3" t="s">
        <v>1539</v>
      </c>
      <c r="D312" s="3">
        <v>70</v>
      </c>
      <c r="E312" s="3" t="s">
        <v>1540</v>
      </c>
      <c r="F312" s="3" t="s">
        <v>1590</v>
      </c>
      <c r="G312" s="3" t="s">
        <v>468</v>
      </c>
      <c r="H312" s="3" t="s">
        <v>469</v>
      </c>
      <c r="I312" s="3" t="s">
        <v>1542</v>
      </c>
      <c r="J312" s="3" t="s">
        <v>46</v>
      </c>
      <c r="K312" s="3" t="s">
        <v>1573</v>
      </c>
      <c r="L312" s="3" t="s">
        <v>1591</v>
      </c>
      <c r="M312" s="3" t="s">
        <v>484</v>
      </c>
      <c r="N312" s="3">
        <v>1</v>
      </c>
      <c r="O312" s="3"/>
      <c r="P312" s="7" t="s">
        <v>492</v>
      </c>
    </row>
    <row r="313" spans="1:16" ht="57">
      <c r="A313" s="6">
        <v>382</v>
      </c>
      <c r="B313" s="3" t="s">
        <v>1592</v>
      </c>
      <c r="C313" s="3" t="s">
        <v>1539</v>
      </c>
      <c r="D313" s="3">
        <v>70</v>
      </c>
      <c r="E313" s="3" t="s">
        <v>1540</v>
      </c>
      <c r="F313" s="3" t="s">
        <v>1593</v>
      </c>
      <c r="G313" s="3" t="s">
        <v>468</v>
      </c>
      <c r="H313" s="3" t="s">
        <v>594</v>
      </c>
      <c r="I313" s="3" t="s">
        <v>1542</v>
      </c>
      <c r="J313" s="3" t="s">
        <v>34</v>
      </c>
      <c r="K313" s="3" t="s">
        <v>1594</v>
      </c>
      <c r="L313" s="3" t="s">
        <v>1595</v>
      </c>
      <c r="M313" s="3" t="s">
        <v>484</v>
      </c>
      <c r="N313" s="3">
        <v>1</v>
      </c>
      <c r="O313" s="3"/>
      <c r="P313" s="7" t="s">
        <v>492</v>
      </c>
    </row>
    <row r="314" spans="1:16" ht="57">
      <c r="A314" s="6">
        <v>383</v>
      </c>
      <c r="B314" s="3" t="s">
        <v>1596</v>
      </c>
      <c r="C314" s="3" t="s">
        <v>1539</v>
      </c>
      <c r="D314" s="3">
        <v>70</v>
      </c>
      <c r="E314" s="3" t="s">
        <v>1540</v>
      </c>
      <c r="F314" s="3" t="s">
        <v>1597</v>
      </c>
      <c r="G314" s="3" t="s">
        <v>468</v>
      </c>
      <c r="H314" s="3" t="s">
        <v>594</v>
      </c>
      <c r="I314" s="3" t="s">
        <v>1542</v>
      </c>
      <c r="J314" s="3" t="s">
        <v>34</v>
      </c>
      <c r="K314" s="3" t="s">
        <v>1594</v>
      </c>
      <c r="L314" s="3" t="s">
        <v>1595</v>
      </c>
      <c r="M314" s="3" t="s">
        <v>484</v>
      </c>
      <c r="N314" s="3">
        <v>1</v>
      </c>
      <c r="O314" s="3"/>
      <c r="P314" s="7" t="s">
        <v>492</v>
      </c>
    </row>
    <row r="315" spans="1:16" ht="57">
      <c r="A315" s="6">
        <v>384</v>
      </c>
      <c r="B315" s="3" t="s">
        <v>1598</v>
      </c>
      <c r="C315" s="3" t="s">
        <v>1539</v>
      </c>
      <c r="D315" s="3">
        <v>70</v>
      </c>
      <c r="E315" s="3" t="s">
        <v>1540</v>
      </c>
      <c r="F315" s="3" t="s">
        <v>1599</v>
      </c>
      <c r="G315" s="3" t="s">
        <v>468</v>
      </c>
      <c r="H315" s="3" t="s">
        <v>469</v>
      </c>
      <c r="I315" s="3" t="s">
        <v>1542</v>
      </c>
      <c r="J315" s="3" t="s">
        <v>35</v>
      </c>
      <c r="K315" s="3" t="s">
        <v>1567</v>
      </c>
      <c r="L315" s="3" t="s">
        <v>1568</v>
      </c>
      <c r="M315" s="3" t="s">
        <v>484</v>
      </c>
      <c r="N315" s="3">
        <v>1</v>
      </c>
      <c r="O315" s="3"/>
      <c r="P315" s="7" t="s">
        <v>492</v>
      </c>
    </row>
    <row r="316" spans="1:16" ht="57">
      <c r="A316" s="6">
        <v>385</v>
      </c>
      <c r="B316" s="3" t="s">
        <v>1600</v>
      </c>
      <c r="C316" s="3" t="s">
        <v>1539</v>
      </c>
      <c r="D316" s="3">
        <v>70</v>
      </c>
      <c r="E316" s="3" t="s">
        <v>1540</v>
      </c>
      <c r="F316" s="3" t="s">
        <v>1601</v>
      </c>
      <c r="G316" s="3" t="s">
        <v>468</v>
      </c>
      <c r="H316" s="3" t="s">
        <v>594</v>
      </c>
      <c r="I316" s="3" t="s">
        <v>1542</v>
      </c>
      <c r="J316" s="3" t="s">
        <v>32</v>
      </c>
      <c r="K316" s="3" t="s">
        <v>1585</v>
      </c>
      <c r="L316" s="3" t="s">
        <v>1602</v>
      </c>
      <c r="M316" s="3" t="s">
        <v>484</v>
      </c>
      <c r="N316" s="3">
        <v>1</v>
      </c>
      <c r="O316" s="3"/>
      <c r="P316" s="7" t="s">
        <v>492</v>
      </c>
    </row>
    <row r="317" spans="1:16" ht="57">
      <c r="A317" s="6">
        <v>386</v>
      </c>
      <c r="B317" s="3" t="s">
        <v>1603</v>
      </c>
      <c r="C317" s="3" t="s">
        <v>1539</v>
      </c>
      <c r="D317" s="3">
        <v>70</v>
      </c>
      <c r="E317" s="3" t="s">
        <v>1540</v>
      </c>
      <c r="F317" s="3" t="s">
        <v>1604</v>
      </c>
      <c r="G317" s="3" t="s">
        <v>468</v>
      </c>
      <c r="H317" s="3" t="s">
        <v>594</v>
      </c>
      <c r="I317" s="3" t="s">
        <v>1542</v>
      </c>
      <c r="J317" s="3" t="s">
        <v>34</v>
      </c>
      <c r="K317" s="3" t="s">
        <v>1594</v>
      </c>
      <c r="L317" s="3" t="s">
        <v>1595</v>
      </c>
      <c r="M317" s="3" t="s">
        <v>484</v>
      </c>
      <c r="N317" s="3">
        <v>1</v>
      </c>
      <c r="O317" s="3"/>
      <c r="P317" s="7" t="s">
        <v>492</v>
      </c>
    </row>
    <row r="318" spans="1:16" ht="71.25">
      <c r="A318" s="6">
        <v>387</v>
      </c>
      <c r="B318" s="3" t="s">
        <v>1605</v>
      </c>
      <c r="C318" s="3" t="s">
        <v>1539</v>
      </c>
      <c r="D318" s="3">
        <v>70</v>
      </c>
      <c r="E318" s="3" t="s">
        <v>1540</v>
      </c>
      <c r="F318" s="3" t="s">
        <v>1606</v>
      </c>
      <c r="G318" s="3" t="s">
        <v>468</v>
      </c>
      <c r="H318" s="3" t="s">
        <v>469</v>
      </c>
      <c r="I318" s="3" t="s">
        <v>1542</v>
      </c>
      <c r="J318" s="3" t="s">
        <v>28</v>
      </c>
      <c r="K318" s="3" t="s">
        <v>1558</v>
      </c>
      <c r="L318" s="3" t="s">
        <v>1562</v>
      </c>
      <c r="M318" s="3" t="s">
        <v>484</v>
      </c>
      <c r="N318" s="3">
        <v>1</v>
      </c>
      <c r="O318" s="3"/>
      <c r="P318" s="7" t="s">
        <v>492</v>
      </c>
    </row>
    <row r="319" spans="1:16" ht="57">
      <c r="A319" s="6">
        <v>388</v>
      </c>
      <c r="B319" s="3" t="s">
        <v>1607</v>
      </c>
      <c r="C319" s="3" t="s">
        <v>1539</v>
      </c>
      <c r="D319" s="3">
        <v>70</v>
      </c>
      <c r="E319" s="3" t="s">
        <v>1540</v>
      </c>
      <c r="F319" s="3" t="s">
        <v>1608</v>
      </c>
      <c r="G319" s="3" t="s">
        <v>468</v>
      </c>
      <c r="H319" s="3" t="s">
        <v>469</v>
      </c>
      <c r="I319" s="3" t="s">
        <v>1542</v>
      </c>
      <c r="J319" s="3" t="s">
        <v>34</v>
      </c>
      <c r="K319" s="3" t="s">
        <v>1594</v>
      </c>
      <c r="L319" s="3" t="s">
        <v>1595</v>
      </c>
      <c r="M319" s="3" t="s">
        <v>484</v>
      </c>
      <c r="N319" s="3">
        <v>1</v>
      </c>
      <c r="O319" s="3"/>
      <c r="P319" s="7" t="s">
        <v>492</v>
      </c>
    </row>
    <row r="320" spans="1:16" ht="57">
      <c r="A320" s="6">
        <v>389</v>
      </c>
      <c r="B320" s="3" t="s">
        <v>1609</v>
      </c>
      <c r="C320" s="3" t="s">
        <v>1610</v>
      </c>
      <c r="D320" s="3">
        <v>71</v>
      </c>
      <c r="E320" s="3" t="s">
        <v>1611</v>
      </c>
      <c r="F320" s="3" t="s">
        <v>1612</v>
      </c>
      <c r="G320" s="3" t="s">
        <v>468</v>
      </c>
      <c r="H320" s="3" t="s">
        <v>469</v>
      </c>
      <c r="I320" s="3" t="s">
        <v>480</v>
      </c>
      <c r="J320" s="3" t="s">
        <v>41</v>
      </c>
      <c r="K320" s="3" t="s">
        <v>1613</v>
      </c>
      <c r="L320" s="3" t="s">
        <v>1614</v>
      </c>
      <c r="M320" s="3" t="s">
        <v>484</v>
      </c>
      <c r="N320" s="3">
        <v>1</v>
      </c>
      <c r="O320" s="3"/>
      <c r="P320" s="7" t="s">
        <v>492</v>
      </c>
    </row>
    <row r="321" spans="1:16" ht="57">
      <c r="A321" s="6">
        <v>390</v>
      </c>
      <c r="B321" s="3" t="s">
        <v>1615</v>
      </c>
      <c r="C321" s="3" t="s">
        <v>1610</v>
      </c>
      <c r="D321" s="3">
        <v>71</v>
      </c>
      <c r="E321" s="3" t="s">
        <v>1611</v>
      </c>
      <c r="F321" s="3" t="s">
        <v>1616</v>
      </c>
      <c r="G321" s="3" t="s">
        <v>468</v>
      </c>
      <c r="H321" s="3" t="s">
        <v>469</v>
      </c>
      <c r="I321" s="3" t="s">
        <v>480</v>
      </c>
      <c r="J321" s="3" t="s">
        <v>564</v>
      </c>
      <c r="K321" s="3" t="s">
        <v>595</v>
      </c>
      <c r="L321" s="3" t="s">
        <v>1617</v>
      </c>
      <c r="M321" s="3" t="s">
        <v>484</v>
      </c>
      <c r="N321" s="3">
        <v>1</v>
      </c>
      <c r="O321" s="3"/>
      <c r="P321" s="7" t="s">
        <v>492</v>
      </c>
    </row>
    <row r="322" spans="1:16" ht="99.75">
      <c r="A322" s="6">
        <v>392</v>
      </c>
      <c r="B322" s="3" t="s">
        <v>1618</v>
      </c>
      <c r="C322" s="3" t="s">
        <v>1610</v>
      </c>
      <c r="D322" s="3">
        <v>71</v>
      </c>
      <c r="E322" s="3" t="s">
        <v>1611</v>
      </c>
      <c r="F322" s="3" t="s">
        <v>1619</v>
      </c>
      <c r="G322" s="3" t="s">
        <v>468</v>
      </c>
      <c r="H322" s="3" t="s">
        <v>469</v>
      </c>
      <c r="I322" s="3" t="s">
        <v>480</v>
      </c>
      <c r="J322" s="3" t="s">
        <v>535</v>
      </c>
      <c r="K322" s="3" t="s">
        <v>1123</v>
      </c>
      <c r="L322" s="3" t="s">
        <v>1620</v>
      </c>
      <c r="M322" s="3" t="s">
        <v>484</v>
      </c>
      <c r="N322" s="3">
        <v>1</v>
      </c>
      <c r="O322" s="3"/>
      <c r="P322" s="7" t="s">
        <v>492</v>
      </c>
    </row>
    <row r="323" spans="1:16" ht="99.75">
      <c r="A323" s="6">
        <v>393</v>
      </c>
      <c r="B323" s="3" t="s">
        <v>1621</v>
      </c>
      <c r="C323" s="3" t="s">
        <v>1610</v>
      </c>
      <c r="D323" s="3">
        <v>72</v>
      </c>
      <c r="E323" s="3" t="s">
        <v>1622</v>
      </c>
      <c r="F323" s="3" t="s">
        <v>1623</v>
      </c>
      <c r="G323" s="3" t="s">
        <v>468</v>
      </c>
      <c r="H323" s="3" t="s">
        <v>469</v>
      </c>
      <c r="I323" s="3" t="s">
        <v>480</v>
      </c>
      <c r="J323" s="3" t="s">
        <v>1624</v>
      </c>
      <c r="K323" s="3" t="s">
        <v>1625</v>
      </c>
      <c r="L323" s="3" t="s">
        <v>1626</v>
      </c>
      <c r="M323" s="3" t="s">
        <v>484</v>
      </c>
      <c r="N323" s="3">
        <v>2</v>
      </c>
      <c r="O323" s="3"/>
      <c r="P323" s="7" t="s">
        <v>492</v>
      </c>
    </row>
    <row r="324" spans="1:16" ht="99.75">
      <c r="A324" s="6">
        <v>394</v>
      </c>
      <c r="B324" s="3" t="s">
        <v>1627</v>
      </c>
      <c r="C324" s="3" t="s">
        <v>1610</v>
      </c>
      <c r="D324" s="3">
        <v>72</v>
      </c>
      <c r="E324" s="3" t="s">
        <v>1622</v>
      </c>
      <c r="F324" s="3" t="s">
        <v>1628</v>
      </c>
      <c r="G324" s="3" t="s">
        <v>468</v>
      </c>
      <c r="H324" s="3" t="s">
        <v>469</v>
      </c>
      <c r="I324" s="3" t="s">
        <v>480</v>
      </c>
      <c r="J324" s="3" t="s">
        <v>1041</v>
      </c>
      <c r="K324" s="3" t="s">
        <v>1483</v>
      </c>
      <c r="L324" s="3" t="s">
        <v>1484</v>
      </c>
      <c r="M324" s="3" t="s">
        <v>484</v>
      </c>
      <c r="N324" s="3">
        <v>1</v>
      </c>
      <c r="O324" s="3"/>
      <c r="P324" s="7" t="s">
        <v>492</v>
      </c>
    </row>
    <row r="325" spans="1:16" ht="99.75">
      <c r="A325" s="6">
        <v>396</v>
      </c>
      <c r="B325" s="3" t="s">
        <v>1629</v>
      </c>
      <c r="C325" s="3" t="s">
        <v>1610</v>
      </c>
      <c r="D325" s="3">
        <v>72</v>
      </c>
      <c r="E325" s="3" t="s">
        <v>1622</v>
      </c>
      <c r="F325" s="3" t="s">
        <v>1630</v>
      </c>
      <c r="G325" s="3" t="s">
        <v>468</v>
      </c>
      <c r="H325" s="3" t="s">
        <v>469</v>
      </c>
      <c r="I325" s="3" t="s">
        <v>480</v>
      </c>
      <c r="J325" s="3" t="s">
        <v>1624</v>
      </c>
      <c r="K325" s="3" t="s">
        <v>1625</v>
      </c>
      <c r="L325" s="3" t="s">
        <v>1626</v>
      </c>
      <c r="M325" s="3" t="s">
        <v>484</v>
      </c>
      <c r="N325" s="3">
        <v>1</v>
      </c>
      <c r="O325" s="3"/>
      <c r="P325" s="7" t="s">
        <v>492</v>
      </c>
    </row>
    <row r="326" spans="1:16" ht="99.75">
      <c r="A326" s="6">
        <v>397</v>
      </c>
      <c r="B326" s="3" t="s">
        <v>1631</v>
      </c>
      <c r="C326" s="3" t="s">
        <v>1610</v>
      </c>
      <c r="D326" s="3">
        <v>72</v>
      </c>
      <c r="E326" s="3" t="s">
        <v>1622</v>
      </c>
      <c r="F326" s="3" t="s">
        <v>1632</v>
      </c>
      <c r="G326" s="3" t="s">
        <v>468</v>
      </c>
      <c r="H326" s="3" t="s">
        <v>469</v>
      </c>
      <c r="I326" s="3" t="s">
        <v>480</v>
      </c>
      <c r="J326" s="3" t="s">
        <v>1624</v>
      </c>
      <c r="K326" s="3" t="s">
        <v>1625</v>
      </c>
      <c r="L326" s="3" t="s">
        <v>1626</v>
      </c>
      <c r="M326" s="3" t="s">
        <v>484</v>
      </c>
      <c r="N326" s="3">
        <v>1</v>
      </c>
      <c r="O326" s="3"/>
      <c r="P326" s="7" t="s">
        <v>492</v>
      </c>
    </row>
    <row r="327" spans="1:16" ht="99.75">
      <c r="A327" s="6">
        <v>399</v>
      </c>
      <c r="B327" s="3" t="s">
        <v>1633</v>
      </c>
      <c r="C327" s="3" t="s">
        <v>1610</v>
      </c>
      <c r="D327" s="3">
        <v>73</v>
      </c>
      <c r="E327" s="3" t="s">
        <v>1634</v>
      </c>
      <c r="F327" s="3" t="s">
        <v>1635</v>
      </c>
      <c r="G327" s="3" t="s">
        <v>468</v>
      </c>
      <c r="H327" s="3" t="s">
        <v>469</v>
      </c>
      <c r="I327" s="3" t="s">
        <v>480</v>
      </c>
      <c r="J327" s="3" t="s">
        <v>1624</v>
      </c>
      <c r="K327" s="3" t="s">
        <v>1625</v>
      </c>
      <c r="L327" s="3" t="s">
        <v>1626</v>
      </c>
      <c r="M327" s="3" t="s">
        <v>484</v>
      </c>
      <c r="N327" s="3">
        <v>1</v>
      </c>
      <c r="O327" s="3"/>
      <c r="P327" s="7" t="s">
        <v>492</v>
      </c>
    </row>
    <row r="328" spans="1:16" ht="99.75">
      <c r="A328" s="6">
        <v>400</v>
      </c>
      <c r="B328" s="3" t="s">
        <v>1636</v>
      </c>
      <c r="C328" s="3" t="s">
        <v>1610</v>
      </c>
      <c r="D328" s="3">
        <v>73</v>
      </c>
      <c r="E328" s="3" t="s">
        <v>1634</v>
      </c>
      <c r="F328" s="3" t="s">
        <v>1637</v>
      </c>
      <c r="G328" s="3" t="s">
        <v>468</v>
      </c>
      <c r="H328" s="3" t="s">
        <v>594</v>
      </c>
      <c r="I328" s="3" t="s">
        <v>480</v>
      </c>
      <c r="J328" s="3" t="s">
        <v>1624</v>
      </c>
      <c r="K328" s="3" t="s">
        <v>1625</v>
      </c>
      <c r="L328" s="3" t="s">
        <v>1626</v>
      </c>
      <c r="M328" s="3" t="s">
        <v>484</v>
      </c>
      <c r="N328" s="3">
        <v>1</v>
      </c>
      <c r="O328" s="3"/>
      <c r="P328" s="7" t="s">
        <v>492</v>
      </c>
    </row>
    <row r="329" spans="1:16" ht="99.75">
      <c r="A329" s="6">
        <v>402</v>
      </c>
      <c r="B329" s="3" t="s">
        <v>1638</v>
      </c>
      <c r="C329" s="3" t="s">
        <v>1610</v>
      </c>
      <c r="D329" s="3">
        <v>73</v>
      </c>
      <c r="E329" s="3" t="s">
        <v>1634</v>
      </c>
      <c r="F329" s="3" t="s">
        <v>1639</v>
      </c>
      <c r="G329" s="3" t="s">
        <v>468</v>
      </c>
      <c r="H329" s="3" t="s">
        <v>594</v>
      </c>
      <c r="I329" s="3" t="s">
        <v>480</v>
      </c>
      <c r="J329" s="3" t="s">
        <v>1624</v>
      </c>
      <c r="K329" s="3" t="s">
        <v>1625</v>
      </c>
      <c r="L329" s="3" t="s">
        <v>1626</v>
      </c>
      <c r="M329" s="3" t="s">
        <v>484</v>
      </c>
      <c r="N329" s="3">
        <v>1</v>
      </c>
      <c r="O329" s="3"/>
      <c r="P329" s="7" t="s">
        <v>492</v>
      </c>
    </row>
    <row r="330" spans="1:16" ht="57">
      <c r="A330" s="6">
        <v>403</v>
      </c>
      <c r="B330" s="3" t="s">
        <v>1640</v>
      </c>
      <c r="C330" s="3" t="s">
        <v>1610</v>
      </c>
      <c r="D330" s="3">
        <v>73</v>
      </c>
      <c r="E330" s="3" t="s">
        <v>1634</v>
      </c>
      <c r="F330" s="3" t="s">
        <v>1641</v>
      </c>
      <c r="G330" s="3" t="s">
        <v>468</v>
      </c>
      <c r="H330" s="3" t="s">
        <v>469</v>
      </c>
      <c r="I330" s="3" t="s">
        <v>480</v>
      </c>
      <c r="J330" s="3" t="s">
        <v>1624</v>
      </c>
      <c r="K330" s="3" t="s">
        <v>1625</v>
      </c>
      <c r="L330" s="3" t="s">
        <v>1642</v>
      </c>
      <c r="M330" s="3" t="s">
        <v>484</v>
      </c>
      <c r="N330" s="3">
        <v>1</v>
      </c>
      <c r="O330" s="3"/>
      <c r="P330" s="7" t="s">
        <v>492</v>
      </c>
    </row>
    <row r="331" spans="1:16" ht="99.75">
      <c r="A331" s="6">
        <v>404</v>
      </c>
      <c r="B331" s="3" t="s">
        <v>1643</v>
      </c>
      <c r="C331" s="3" t="s">
        <v>1644</v>
      </c>
      <c r="D331" s="3">
        <v>74</v>
      </c>
      <c r="E331" s="3" t="s">
        <v>1645</v>
      </c>
      <c r="F331" s="3" t="s">
        <v>1646</v>
      </c>
      <c r="G331" s="3" t="s">
        <v>468</v>
      </c>
      <c r="H331" s="3" t="s">
        <v>479</v>
      </c>
      <c r="I331" s="3" t="s">
        <v>1151</v>
      </c>
      <c r="J331" s="3" t="s">
        <v>716</v>
      </c>
      <c r="K331" s="3" t="s">
        <v>1647</v>
      </c>
      <c r="L331" s="3" t="s">
        <v>1648</v>
      </c>
      <c r="M331" s="3" t="s">
        <v>484</v>
      </c>
      <c r="N331" s="3">
        <v>1</v>
      </c>
      <c r="O331" s="3"/>
      <c r="P331" s="7" t="s">
        <v>492</v>
      </c>
    </row>
    <row r="332" spans="1:16" ht="71.25">
      <c r="A332" s="8">
        <v>406</v>
      </c>
      <c r="B332" s="17" t="s">
        <v>1649</v>
      </c>
      <c r="C332" s="17" t="s">
        <v>1644</v>
      </c>
      <c r="D332" s="17">
        <v>74</v>
      </c>
      <c r="E332" s="17" t="s">
        <v>1645</v>
      </c>
      <c r="F332" s="17" t="s">
        <v>1650</v>
      </c>
      <c r="G332" s="17" t="s">
        <v>468</v>
      </c>
      <c r="H332" s="17" t="s">
        <v>511</v>
      </c>
      <c r="I332" s="17" t="s">
        <v>480</v>
      </c>
      <c r="J332" s="17" t="s">
        <v>517</v>
      </c>
      <c r="K332" s="17" t="s">
        <v>644</v>
      </c>
      <c r="L332" s="17" t="s">
        <v>1651</v>
      </c>
      <c r="M332" s="17" t="s">
        <v>484</v>
      </c>
      <c r="N332" s="17">
        <v>1</v>
      </c>
      <c r="O332" s="17"/>
      <c r="P332" s="9" t="s">
        <v>492</v>
      </c>
    </row>
  </sheetData>
  <conditionalFormatting sqref="P2:P332">
    <cfRule type="expression" dxfId="1" priority="1">
      <formula>P2="MỚI"</formula>
    </cfRule>
    <cfRule type="expression" dxfId="0" priority="2">
      <formula>P2="KẾ THỪA/TIẾP TỤC"</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8"/>
  <sheetViews>
    <sheetView workbookViewId="0"/>
  </sheetViews>
  <sheetFormatPr defaultRowHeight="14.25"/>
  <cols>
    <col min="1" max="1" width="7" customWidth="1"/>
    <col min="2" max="2" width="12" customWidth="1"/>
    <col min="3" max="3" width="28" customWidth="1"/>
    <col min="4" max="4" width="15" customWidth="1"/>
    <col min="5" max="5" width="65" customWidth="1"/>
    <col min="6" max="6" width="26" customWidth="1"/>
    <col min="7" max="7" width="48" customWidth="1"/>
  </cols>
  <sheetData>
    <row r="1" spans="1:7">
      <c r="A1" s="46" t="s">
        <v>1652</v>
      </c>
      <c r="B1" s="46"/>
      <c r="C1" s="46"/>
      <c r="D1" s="46"/>
      <c r="E1" s="46"/>
      <c r="F1" s="46"/>
      <c r="G1" s="46"/>
    </row>
    <row r="2" spans="1:7">
      <c r="A2" s="46"/>
      <c r="B2" s="46"/>
      <c r="C2" s="46"/>
      <c r="D2" s="46"/>
      <c r="E2" s="46"/>
      <c r="F2" s="46"/>
      <c r="G2" s="46"/>
    </row>
    <row r="4" spans="1:7" ht="30">
      <c r="A4" s="1" t="s">
        <v>54</v>
      </c>
      <c r="B4" s="21" t="s">
        <v>449</v>
      </c>
      <c r="C4" s="21" t="s">
        <v>450</v>
      </c>
      <c r="D4" s="21" t="s">
        <v>451</v>
      </c>
      <c r="E4" s="21" t="s">
        <v>453</v>
      </c>
      <c r="F4" s="21" t="s">
        <v>462</v>
      </c>
      <c r="G4" s="2" t="s">
        <v>1653</v>
      </c>
    </row>
    <row r="5" spans="1:7" ht="42.75">
      <c r="A5" s="10">
        <v>1</v>
      </c>
      <c r="B5" s="25" t="s">
        <v>464</v>
      </c>
      <c r="C5" s="25" t="s">
        <v>465</v>
      </c>
      <c r="D5" s="25">
        <v>14</v>
      </c>
      <c r="E5" s="25" t="s">
        <v>467</v>
      </c>
      <c r="F5" s="25" t="s">
        <v>475</v>
      </c>
      <c r="G5" s="11" t="s">
        <v>1654</v>
      </c>
    </row>
    <row r="6" spans="1:7" ht="42.75">
      <c r="A6" s="12">
        <v>2</v>
      </c>
      <c r="B6" s="26" t="s">
        <v>477</v>
      </c>
      <c r="C6" s="26" t="s">
        <v>465</v>
      </c>
      <c r="D6" s="26">
        <v>14</v>
      </c>
      <c r="E6" s="26" t="s">
        <v>478</v>
      </c>
      <c r="F6" s="26" t="s">
        <v>485</v>
      </c>
      <c r="G6" s="13" t="s">
        <v>1654</v>
      </c>
    </row>
    <row r="7" spans="1:7" ht="28.5">
      <c r="A7" s="12">
        <v>3</v>
      </c>
      <c r="B7" s="26" t="s">
        <v>520</v>
      </c>
      <c r="C7" s="26" t="s">
        <v>465</v>
      </c>
      <c r="D7" s="26">
        <v>16</v>
      </c>
      <c r="E7" s="26" t="s">
        <v>521</v>
      </c>
      <c r="F7" s="26" t="s">
        <v>485</v>
      </c>
      <c r="G7" s="13" t="s">
        <v>1654</v>
      </c>
    </row>
    <row r="8" spans="1:7" ht="28.5">
      <c r="A8" s="12">
        <v>4</v>
      </c>
      <c r="B8" s="26" t="s">
        <v>528</v>
      </c>
      <c r="C8" s="26" t="s">
        <v>465</v>
      </c>
      <c r="D8" s="26">
        <v>16</v>
      </c>
      <c r="E8" s="26" t="s">
        <v>529</v>
      </c>
      <c r="F8" s="26" t="s">
        <v>352</v>
      </c>
      <c r="G8" s="13" t="s">
        <v>1654</v>
      </c>
    </row>
    <row r="9" spans="1:7" ht="28.5">
      <c r="A9" s="12">
        <v>5</v>
      </c>
      <c r="B9" s="26" t="s">
        <v>532</v>
      </c>
      <c r="C9" s="26" t="s">
        <v>465</v>
      </c>
      <c r="D9" s="26">
        <v>17</v>
      </c>
      <c r="E9" s="26" t="s">
        <v>534</v>
      </c>
      <c r="F9" s="26" t="s">
        <v>271</v>
      </c>
      <c r="G9" s="13" t="s">
        <v>1654</v>
      </c>
    </row>
    <row r="10" spans="1:7" ht="28.5">
      <c r="A10" s="12">
        <v>6</v>
      </c>
      <c r="B10" s="26" t="s">
        <v>543</v>
      </c>
      <c r="C10" s="26" t="s">
        <v>465</v>
      </c>
      <c r="D10" s="26">
        <v>17</v>
      </c>
      <c r="E10" s="26" t="s">
        <v>544</v>
      </c>
      <c r="F10" s="26" t="s">
        <v>548</v>
      </c>
      <c r="G10" s="13" t="s">
        <v>1654</v>
      </c>
    </row>
    <row r="11" spans="1:7" ht="28.5">
      <c r="A11" s="12">
        <v>7</v>
      </c>
      <c r="B11" s="26" t="s">
        <v>549</v>
      </c>
      <c r="C11" s="26" t="s">
        <v>465</v>
      </c>
      <c r="D11" s="26">
        <v>17</v>
      </c>
      <c r="E11" s="26" t="s">
        <v>550</v>
      </c>
      <c r="F11" s="26" t="s">
        <v>271</v>
      </c>
      <c r="G11" s="13" t="s">
        <v>1654</v>
      </c>
    </row>
    <row r="12" spans="1:7" ht="42.75">
      <c r="A12" s="12">
        <v>8</v>
      </c>
      <c r="B12" s="26" t="s">
        <v>567</v>
      </c>
      <c r="C12" s="26" t="s">
        <v>465</v>
      </c>
      <c r="D12" s="26">
        <v>18</v>
      </c>
      <c r="E12" s="26" t="s">
        <v>568</v>
      </c>
      <c r="F12" s="26" t="s">
        <v>352</v>
      </c>
      <c r="G12" s="13" t="s">
        <v>1654</v>
      </c>
    </row>
    <row r="13" spans="1:7" ht="28.5">
      <c r="A13" s="12">
        <v>9</v>
      </c>
      <c r="B13" s="26" t="s">
        <v>575</v>
      </c>
      <c r="C13" s="26" t="s">
        <v>465</v>
      </c>
      <c r="D13" s="26">
        <v>18</v>
      </c>
      <c r="E13" s="26" t="s">
        <v>576</v>
      </c>
      <c r="F13" s="26" t="s">
        <v>352</v>
      </c>
      <c r="G13" s="13" t="s">
        <v>1654</v>
      </c>
    </row>
    <row r="14" spans="1:7" ht="42.75">
      <c r="A14" s="12">
        <v>10</v>
      </c>
      <c r="B14" s="26" t="s">
        <v>579</v>
      </c>
      <c r="C14" s="26" t="s">
        <v>465</v>
      </c>
      <c r="D14" s="26">
        <v>20</v>
      </c>
      <c r="E14" s="26" t="s">
        <v>581</v>
      </c>
      <c r="F14" s="26" t="s">
        <v>485</v>
      </c>
      <c r="G14" s="13" t="s">
        <v>1654</v>
      </c>
    </row>
    <row r="15" spans="1:7" ht="42.75">
      <c r="A15" s="12">
        <v>11</v>
      </c>
      <c r="B15" s="26" t="s">
        <v>587</v>
      </c>
      <c r="C15" s="26" t="s">
        <v>465</v>
      </c>
      <c r="D15" s="26">
        <v>20</v>
      </c>
      <c r="E15" s="26" t="s">
        <v>588</v>
      </c>
      <c r="F15" s="26" t="s">
        <v>485</v>
      </c>
      <c r="G15" s="13" t="s">
        <v>1654</v>
      </c>
    </row>
    <row r="16" spans="1:7" ht="28.5">
      <c r="A16" s="12">
        <v>12</v>
      </c>
      <c r="B16" s="26" t="s">
        <v>592</v>
      </c>
      <c r="C16" s="26" t="s">
        <v>465</v>
      </c>
      <c r="D16" s="26">
        <v>20</v>
      </c>
      <c r="E16" s="26" t="s">
        <v>593</v>
      </c>
      <c r="F16" s="26" t="s">
        <v>485</v>
      </c>
      <c r="G16" s="13" t="s">
        <v>1654</v>
      </c>
    </row>
    <row r="17" spans="1:7" ht="28.5">
      <c r="A17" s="12">
        <v>13</v>
      </c>
      <c r="B17" s="26" t="s">
        <v>621</v>
      </c>
      <c r="C17" s="26" t="s">
        <v>465</v>
      </c>
      <c r="D17" s="26">
        <v>21</v>
      </c>
      <c r="E17" s="26" t="s">
        <v>622</v>
      </c>
      <c r="F17" s="26" t="s">
        <v>625</v>
      </c>
      <c r="G17" s="13" t="s">
        <v>1654</v>
      </c>
    </row>
    <row r="18" spans="1:7" ht="28.5">
      <c r="A18" s="12">
        <v>14</v>
      </c>
      <c r="B18" s="26" t="s">
        <v>642</v>
      </c>
      <c r="C18" s="26" t="s">
        <v>465</v>
      </c>
      <c r="D18" s="26">
        <v>22</v>
      </c>
      <c r="E18" s="26" t="s">
        <v>643</v>
      </c>
      <c r="F18" s="26" t="s">
        <v>352</v>
      </c>
      <c r="G18" s="13" t="s">
        <v>1654</v>
      </c>
    </row>
    <row r="19" spans="1:7" ht="42.75">
      <c r="A19" s="12">
        <v>15</v>
      </c>
      <c r="B19" s="26" t="s">
        <v>674</v>
      </c>
      <c r="C19" s="26" t="s">
        <v>465</v>
      </c>
      <c r="D19" s="26">
        <v>24</v>
      </c>
      <c r="E19" s="26" t="s">
        <v>675</v>
      </c>
      <c r="F19" s="26" t="s">
        <v>352</v>
      </c>
      <c r="G19" s="13" t="s">
        <v>1654</v>
      </c>
    </row>
    <row r="20" spans="1:7" ht="28.5">
      <c r="A20" s="12">
        <v>16</v>
      </c>
      <c r="B20" s="26" t="s">
        <v>678</v>
      </c>
      <c r="C20" s="26" t="s">
        <v>465</v>
      </c>
      <c r="D20" s="26">
        <v>24</v>
      </c>
      <c r="E20" s="26" t="s">
        <v>679</v>
      </c>
      <c r="F20" s="26" t="s">
        <v>352</v>
      </c>
      <c r="G20" s="13" t="s">
        <v>1654</v>
      </c>
    </row>
    <row r="21" spans="1:7" ht="42.75">
      <c r="A21" s="12">
        <v>17</v>
      </c>
      <c r="B21" s="26" t="s">
        <v>699</v>
      </c>
      <c r="C21" s="26" t="s">
        <v>465</v>
      </c>
      <c r="D21" s="26">
        <v>26</v>
      </c>
      <c r="E21" s="26" t="s">
        <v>701</v>
      </c>
      <c r="F21" s="26" t="s">
        <v>625</v>
      </c>
      <c r="G21" s="13" t="s">
        <v>1654</v>
      </c>
    </row>
    <row r="22" spans="1:7" ht="28.5">
      <c r="A22" s="12">
        <v>18</v>
      </c>
      <c r="B22" s="26" t="s">
        <v>709</v>
      </c>
      <c r="C22" s="26" t="s">
        <v>465</v>
      </c>
      <c r="D22" s="26">
        <v>27</v>
      </c>
      <c r="E22" s="26" t="s">
        <v>710</v>
      </c>
      <c r="F22" s="26" t="s">
        <v>352</v>
      </c>
      <c r="G22" s="13" t="s">
        <v>1654</v>
      </c>
    </row>
    <row r="23" spans="1:7" ht="28.5">
      <c r="A23" s="12">
        <v>19</v>
      </c>
      <c r="B23" s="26" t="s">
        <v>743</v>
      </c>
      <c r="C23" s="26" t="s">
        <v>712</v>
      </c>
      <c r="D23" s="26">
        <v>29</v>
      </c>
      <c r="E23" s="26" t="s">
        <v>745</v>
      </c>
      <c r="F23" s="26" t="s">
        <v>229</v>
      </c>
      <c r="G23" s="13" t="s">
        <v>1654</v>
      </c>
    </row>
    <row r="24" spans="1:7" ht="28.5">
      <c r="A24" s="12">
        <v>20</v>
      </c>
      <c r="B24" s="26" t="s">
        <v>748</v>
      </c>
      <c r="C24" s="26" t="s">
        <v>712</v>
      </c>
      <c r="D24" s="26">
        <v>29</v>
      </c>
      <c r="E24" s="26" t="s">
        <v>749</v>
      </c>
      <c r="F24" s="26" t="s">
        <v>229</v>
      </c>
      <c r="G24" s="13" t="s">
        <v>1654</v>
      </c>
    </row>
    <row r="25" spans="1:7" ht="28.5">
      <c r="A25" s="12">
        <v>21</v>
      </c>
      <c r="B25" s="26" t="s">
        <v>755</v>
      </c>
      <c r="C25" s="26" t="s">
        <v>712</v>
      </c>
      <c r="D25" s="26">
        <v>29</v>
      </c>
      <c r="E25" s="26" t="s">
        <v>756</v>
      </c>
      <c r="F25" s="26" t="s">
        <v>229</v>
      </c>
      <c r="G25" s="13" t="s">
        <v>1654</v>
      </c>
    </row>
    <row r="26" spans="1:7" ht="42.75">
      <c r="A26" s="12">
        <v>22</v>
      </c>
      <c r="B26" s="26" t="s">
        <v>763</v>
      </c>
      <c r="C26" s="26" t="s">
        <v>712</v>
      </c>
      <c r="D26" s="26">
        <v>29</v>
      </c>
      <c r="E26" s="26" t="s">
        <v>764</v>
      </c>
      <c r="F26" s="26" t="s">
        <v>229</v>
      </c>
      <c r="G26" s="13" t="s">
        <v>1654</v>
      </c>
    </row>
    <row r="27" spans="1:7" ht="28.5">
      <c r="A27" s="12">
        <v>23</v>
      </c>
      <c r="B27" s="26" t="s">
        <v>767</v>
      </c>
      <c r="C27" s="26" t="s">
        <v>712</v>
      </c>
      <c r="D27" s="26">
        <v>30</v>
      </c>
      <c r="E27" s="26" t="s">
        <v>769</v>
      </c>
      <c r="F27" s="26" t="s">
        <v>245</v>
      </c>
      <c r="G27" s="13" t="s">
        <v>1654</v>
      </c>
    </row>
    <row r="28" spans="1:7" ht="42.75">
      <c r="A28" s="12">
        <v>24</v>
      </c>
      <c r="B28" s="26" t="s">
        <v>771</v>
      </c>
      <c r="C28" s="26" t="s">
        <v>712</v>
      </c>
      <c r="D28" s="26">
        <v>30</v>
      </c>
      <c r="E28" s="26" t="s">
        <v>772</v>
      </c>
      <c r="F28" s="26" t="s">
        <v>245</v>
      </c>
      <c r="G28" s="13" t="s">
        <v>1654</v>
      </c>
    </row>
    <row r="29" spans="1:7" ht="28.5">
      <c r="A29" s="12">
        <v>25</v>
      </c>
      <c r="B29" s="26" t="s">
        <v>774</v>
      </c>
      <c r="C29" s="26" t="s">
        <v>712</v>
      </c>
      <c r="D29" s="26">
        <v>30</v>
      </c>
      <c r="E29" s="26" t="s">
        <v>775</v>
      </c>
      <c r="F29" s="26" t="s">
        <v>245</v>
      </c>
      <c r="G29" s="13" t="s">
        <v>1654</v>
      </c>
    </row>
    <row r="30" spans="1:7" ht="28.5">
      <c r="A30" s="12">
        <v>26</v>
      </c>
      <c r="B30" s="26" t="s">
        <v>793</v>
      </c>
      <c r="C30" s="26" t="s">
        <v>712</v>
      </c>
      <c r="D30" s="26">
        <v>31</v>
      </c>
      <c r="E30" s="26" t="s">
        <v>794</v>
      </c>
      <c r="F30" s="26" t="s">
        <v>271</v>
      </c>
      <c r="G30" s="13" t="s">
        <v>1654</v>
      </c>
    </row>
    <row r="31" spans="1:7" ht="28.5">
      <c r="A31" s="12">
        <v>27</v>
      </c>
      <c r="B31" s="26" t="s">
        <v>796</v>
      </c>
      <c r="C31" s="26" t="s">
        <v>712</v>
      </c>
      <c r="D31" s="26">
        <v>31</v>
      </c>
      <c r="E31" s="26" t="s">
        <v>797</v>
      </c>
      <c r="F31" s="26" t="s">
        <v>271</v>
      </c>
      <c r="G31" s="13" t="s">
        <v>1654</v>
      </c>
    </row>
    <row r="32" spans="1:7" ht="42.75">
      <c r="A32" s="12">
        <v>28</v>
      </c>
      <c r="B32" s="26" t="s">
        <v>804</v>
      </c>
      <c r="C32" s="26" t="s">
        <v>712</v>
      </c>
      <c r="D32" s="26">
        <v>31</v>
      </c>
      <c r="E32" s="26" t="s">
        <v>805</v>
      </c>
      <c r="F32" s="26" t="s">
        <v>271</v>
      </c>
      <c r="G32" s="13" t="s">
        <v>1654</v>
      </c>
    </row>
    <row r="33" spans="1:7" ht="28.5">
      <c r="A33" s="12">
        <v>29</v>
      </c>
      <c r="B33" s="26" t="s">
        <v>819</v>
      </c>
      <c r="C33" s="26" t="s">
        <v>712</v>
      </c>
      <c r="D33" s="26">
        <v>32</v>
      </c>
      <c r="E33" s="26" t="s">
        <v>821</v>
      </c>
      <c r="F33" s="26" t="s">
        <v>823</v>
      </c>
      <c r="G33" s="13" t="s">
        <v>1654</v>
      </c>
    </row>
    <row r="34" spans="1:7" ht="28.5">
      <c r="A34" s="12">
        <v>30</v>
      </c>
      <c r="B34" s="26" t="s">
        <v>828</v>
      </c>
      <c r="C34" s="26" t="s">
        <v>712</v>
      </c>
      <c r="D34" s="26">
        <v>33</v>
      </c>
      <c r="E34" s="26" t="s">
        <v>830</v>
      </c>
      <c r="F34" s="26" t="s">
        <v>827</v>
      </c>
      <c r="G34" s="13" t="s">
        <v>1654</v>
      </c>
    </row>
    <row r="35" spans="1:7" ht="42.75">
      <c r="A35" s="12">
        <v>31</v>
      </c>
      <c r="B35" s="26" t="s">
        <v>834</v>
      </c>
      <c r="C35" s="26" t="s">
        <v>712</v>
      </c>
      <c r="D35" s="26">
        <v>33</v>
      </c>
      <c r="E35" s="26" t="s">
        <v>835</v>
      </c>
      <c r="F35" s="26" t="s">
        <v>827</v>
      </c>
      <c r="G35" s="13" t="s">
        <v>1654</v>
      </c>
    </row>
    <row r="36" spans="1:7" ht="42.75">
      <c r="A36" s="12">
        <v>32</v>
      </c>
      <c r="B36" s="26" t="s">
        <v>839</v>
      </c>
      <c r="C36" s="26" t="s">
        <v>712</v>
      </c>
      <c r="D36" s="26">
        <v>33</v>
      </c>
      <c r="E36" s="26" t="s">
        <v>840</v>
      </c>
      <c r="F36" s="26" t="s">
        <v>827</v>
      </c>
      <c r="G36" s="13" t="s">
        <v>1654</v>
      </c>
    </row>
    <row r="37" spans="1:7" ht="42.75">
      <c r="A37" s="12">
        <v>33</v>
      </c>
      <c r="B37" s="26" t="s">
        <v>844</v>
      </c>
      <c r="C37" s="26" t="s">
        <v>712</v>
      </c>
      <c r="D37" s="26">
        <v>33</v>
      </c>
      <c r="E37" s="26" t="s">
        <v>845</v>
      </c>
      <c r="F37" s="26" t="s">
        <v>827</v>
      </c>
      <c r="G37" s="13" t="s">
        <v>1654</v>
      </c>
    </row>
    <row r="38" spans="1:7" ht="42.75">
      <c r="A38" s="12">
        <v>34</v>
      </c>
      <c r="B38" s="26" t="s">
        <v>846</v>
      </c>
      <c r="C38" s="26" t="s">
        <v>712</v>
      </c>
      <c r="D38" s="26">
        <v>33</v>
      </c>
      <c r="E38" s="26" t="s">
        <v>847</v>
      </c>
      <c r="F38" s="26" t="s">
        <v>827</v>
      </c>
      <c r="G38" s="13" t="s">
        <v>1654</v>
      </c>
    </row>
    <row r="39" spans="1:7" ht="28.5">
      <c r="A39" s="12">
        <v>35</v>
      </c>
      <c r="B39" s="26" t="s">
        <v>850</v>
      </c>
      <c r="C39" s="26" t="s">
        <v>851</v>
      </c>
      <c r="D39" s="26">
        <v>34</v>
      </c>
      <c r="E39" s="26" t="s">
        <v>853</v>
      </c>
      <c r="F39" s="26" t="s">
        <v>306</v>
      </c>
      <c r="G39" s="13" t="s">
        <v>1654</v>
      </c>
    </row>
    <row r="40" spans="1:7" ht="42.75">
      <c r="A40" s="12">
        <v>36</v>
      </c>
      <c r="B40" s="26" t="s">
        <v>864</v>
      </c>
      <c r="C40" s="26" t="s">
        <v>851</v>
      </c>
      <c r="D40" s="26">
        <v>34</v>
      </c>
      <c r="E40" s="26" t="s">
        <v>865</v>
      </c>
      <c r="F40" s="26" t="s">
        <v>306</v>
      </c>
      <c r="G40" s="13" t="s">
        <v>1654</v>
      </c>
    </row>
    <row r="41" spans="1:7" ht="28.5">
      <c r="A41" s="12">
        <v>37</v>
      </c>
      <c r="B41" s="26" t="s">
        <v>868</v>
      </c>
      <c r="C41" s="26" t="s">
        <v>851</v>
      </c>
      <c r="D41" s="26">
        <v>34</v>
      </c>
      <c r="E41" s="26" t="s">
        <v>869</v>
      </c>
      <c r="F41" s="26" t="s">
        <v>306</v>
      </c>
      <c r="G41" s="13" t="s">
        <v>1654</v>
      </c>
    </row>
    <row r="42" spans="1:7" ht="28.5">
      <c r="A42" s="12">
        <v>38</v>
      </c>
      <c r="B42" s="26" t="s">
        <v>872</v>
      </c>
      <c r="C42" s="26" t="s">
        <v>851</v>
      </c>
      <c r="D42" s="26">
        <v>34</v>
      </c>
      <c r="E42" s="26" t="s">
        <v>873</v>
      </c>
      <c r="F42" s="26" t="s">
        <v>306</v>
      </c>
      <c r="G42" s="13" t="s">
        <v>1654</v>
      </c>
    </row>
    <row r="43" spans="1:7" ht="28.5">
      <c r="A43" s="12">
        <v>39</v>
      </c>
      <c r="B43" s="26" t="s">
        <v>874</v>
      </c>
      <c r="C43" s="26" t="s">
        <v>851</v>
      </c>
      <c r="D43" s="26">
        <v>34</v>
      </c>
      <c r="E43" s="26" t="s">
        <v>875</v>
      </c>
      <c r="F43" s="26" t="s">
        <v>306</v>
      </c>
      <c r="G43" s="13" t="s">
        <v>1654</v>
      </c>
    </row>
    <row r="44" spans="1:7" ht="28.5">
      <c r="A44" s="12">
        <v>40</v>
      </c>
      <c r="B44" s="26" t="s">
        <v>889</v>
      </c>
      <c r="C44" s="26" t="s">
        <v>851</v>
      </c>
      <c r="D44" s="26">
        <v>35</v>
      </c>
      <c r="E44" s="26" t="s">
        <v>890</v>
      </c>
      <c r="F44" s="26" t="s">
        <v>306</v>
      </c>
      <c r="G44" s="13" t="s">
        <v>1654</v>
      </c>
    </row>
    <row r="45" spans="1:7" ht="28.5">
      <c r="A45" s="12">
        <v>41</v>
      </c>
      <c r="B45" s="26" t="s">
        <v>893</v>
      </c>
      <c r="C45" s="26" t="s">
        <v>851</v>
      </c>
      <c r="D45" s="26">
        <v>35</v>
      </c>
      <c r="E45" s="26" t="s">
        <v>894</v>
      </c>
      <c r="F45" s="26" t="s">
        <v>306</v>
      </c>
      <c r="G45" s="13" t="s">
        <v>1654</v>
      </c>
    </row>
    <row r="46" spans="1:7" ht="28.5">
      <c r="A46" s="12">
        <v>42</v>
      </c>
      <c r="B46" s="26" t="s">
        <v>907</v>
      </c>
      <c r="C46" s="26" t="s">
        <v>851</v>
      </c>
      <c r="D46" s="26">
        <v>36</v>
      </c>
      <c r="E46" s="26" t="s">
        <v>908</v>
      </c>
      <c r="F46" s="26" t="s">
        <v>306</v>
      </c>
      <c r="G46" s="13" t="s">
        <v>1654</v>
      </c>
    </row>
    <row r="47" spans="1:7" ht="28.5">
      <c r="A47" s="12">
        <v>43</v>
      </c>
      <c r="B47" s="26" t="s">
        <v>915</v>
      </c>
      <c r="C47" s="26" t="s">
        <v>851</v>
      </c>
      <c r="D47" s="26">
        <v>37</v>
      </c>
      <c r="E47" s="26" t="s">
        <v>917</v>
      </c>
      <c r="F47" s="26" t="s">
        <v>306</v>
      </c>
      <c r="G47" s="13" t="s">
        <v>1654</v>
      </c>
    </row>
    <row r="48" spans="1:7" ht="28.5">
      <c r="A48" s="12">
        <v>44</v>
      </c>
      <c r="B48" s="26" t="s">
        <v>921</v>
      </c>
      <c r="C48" s="26" t="s">
        <v>851</v>
      </c>
      <c r="D48" s="26">
        <v>37</v>
      </c>
      <c r="E48" s="26" t="s">
        <v>922</v>
      </c>
      <c r="F48" s="26" t="s">
        <v>306</v>
      </c>
      <c r="G48" s="13" t="s">
        <v>1654</v>
      </c>
    </row>
    <row r="49" spans="1:7" ht="28.5">
      <c r="A49" s="12">
        <v>45</v>
      </c>
      <c r="B49" s="26" t="s">
        <v>926</v>
      </c>
      <c r="C49" s="26" t="s">
        <v>851</v>
      </c>
      <c r="D49" s="26">
        <v>37</v>
      </c>
      <c r="E49" s="26" t="s">
        <v>927</v>
      </c>
      <c r="F49" s="26" t="s">
        <v>306</v>
      </c>
      <c r="G49" s="13" t="s">
        <v>1654</v>
      </c>
    </row>
    <row r="50" spans="1:7" ht="28.5">
      <c r="A50" s="12">
        <v>46</v>
      </c>
      <c r="B50" s="26" t="s">
        <v>929</v>
      </c>
      <c r="C50" s="26" t="s">
        <v>851</v>
      </c>
      <c r="D50" s="26">
        <v>37</v>
      </c>
      <c r="E50" s="26" t="s">
        <v>930</v>
      </c>
      <c r="F50" s="26" t="s">
        <v>306</v>
      </c>
      <c r="G50" s="13" t="s">
        <v>1654</v>
      </c>
    </row>
    <row r="51" spans="1:7" ht="28.5">
      <c r="A51" s="12">
        <v>47</v>
      </c>
      <c r="B51" s="26" t="s">
        <v>934</v>
      </c>
      <c r="C51" s="26" t="s">
        <v>851</v>
      </c>
      <c r="D51" s="26">
        <v>38</v>
      </c>
      <c r="E51" s="26" t="s">
        <v>936</v>
      </c>
      <c r="F51" s="26" t="s">
        <v>306</v>
      </c>
      <c r="G51" s="13" t="s">
        <v>1654</v>
      </c>
    </row>
    <row r="52" spans="1:7" ht="28.5">
      <c r="A52" s="12">
        <v>48</v>
      </c>
      <c r="B52" s="26" t="s">
        <v>937</v>
      </c>
      <c r="C52" s="26" t="s">
        <v>851</v>
      </c>
      <c r="D52" s="26">
        <v>38</v>
      </c>
      <c r="E52" s="26" t="s">
        <v>938</v>
      </c>
      <c r="F52" s="26" t="s">
        <v>306</v>
      </c>
      <c r="G52" s="13" t="s">
        <v>1654</v>
      </c>
    </row>
    <row r="53" spans="1:7" ht="42.75">
      <c r="A53" s="12">
        <v>49</v>
      </c>
      <c r="B53" s="26" t="s">
        <v>942</v>
      </c>
      <c r="C53" s="26" t="s">
        <v>851</v>
      </c>
      <c r="D53" s="26">
        <v>38</v>
      </c>
      <c r="E53" s="26" t="s">
        <v>943</v>
      </c>
      <c r="F53" s="26" t="s">
        <v>306</v>
      </c>
      <c r="G53" s="13" t="s">
        <v>1654</v>
      </c>
    </row>
    <row r="54" spans="1:7" ht="28.5">
      <c r="A54" s="12">
        <v>50</v>
      </c>
      <c r="B54" s="26" t="s">
        <v>946</v>
      </c>
      <c r="C54" s="26" t="s">
        <v>851</v>
      </c>
      <c r="D54" s="26">
        <v>38</v>
      </c>
      <c r="E54" s="26" t="s">
        <v>947</v>
      </c>
      <c r="F54" s="26" t="s">
        <v>306</v>
      </c>
      <c r="G54" s="13" t="s">
        <v>1654</v>
      </c>
    </row>
    <row r="55" spans="1:7" ht="28.5">
      <c r="A55" s="12">
        <v>51</v>
      </c>
      <c r="B55" s="26" t="s">
        <v>954</v>
      </c>
      <c r="C55" s="26" t="s">
        <v>851</v>
      </c>
      <c r="D55" s="26">
        <v>38</v>
      </c>
      <c r="E55" s="26" t="s">
        <v>955</v>
      </c>
      <c r="F55" s="26" t="s">
        <v>306</v>
      </c>
      <c r="G55" s="13" t="s">
        <v>1654</v>
      </c>
    </row>
    <row r="56" spans="1:7" ht="28.5">
      <c r="A56" s="12">
        <v>52</v>
      </c>
      <c r="B56" s="26" t="s">
        <v>956</v>
      </c>
      <c r="C56" s="26" t="s">
        <v>851</v>
      </c>
      <c r="D56" s="26">
        <v>38</v>
      </c>
      <c r="E56" s="26" t="s">
        <v>957</v>
      </c>
      <c r="F56" s="26" t="s">
        <v>306</v>
      </c>
      <c r="G56" s="13" t="s">
        <v>1654</v>
      </c>
    </row>
    <row r="57" spans="1:7" ht="28.5">
      <c r="A57" s="12">
        <v>53</v>
      </c>
      <c r="B57" s="26" t="s">
        <v>962</v>
      </c>
      <c r="C57" s="26" t="s">
        <v>851</v>
      </c>
      <c r="D57" s="26">
        <v>39</v>
      </c>
      <c r="E57" s="26" t="s">
        <v>964</v>
      </c>
      <c r="F57" s="26" t="s">
        <v>306</v>
      </c>
      <c r="G57" s="13" t="s">
        <v>1654</v>
      </c>
    </row>
    <row r="58" spans="1:7" ht="28.5">
      <c r="A58" s="12">
        <v>54</v>
      </c>
      <c r="B58" s="26" t="s">
        <v>967</v>
      </c>
      <c r="C58" s="26" t="s">
        <v>851</v>
      </c>
      <c r="D58" s="26">
        <v>39</v>
      </c>
      <c r="E58" s="26" t="s">
        <v>968</v>
      </c>
      <c r="F58" s="26" t="s">
        <v>306</v>
      </c>
      <c r="G58" s="13" t="s">
        <v>1654</v>
      </c>
    </row>
    <row r="59" spans="1:7" ht="28.5">
      <c r="A59" s="12">
        <v>55</v>
      </c>
      <c r="B59" s="26" t="s">
        <v>973</v>
      </c>
      <c r="C59" s="26" t="s">
        <v>851</v>
      </c>
      <c r="D59" s="26">
        <v>39</v>
      </c>
      <c r="E59" s="26" t="s">
        <v>974</v>
      </c>
      <c r="F59" s="26" t="s">
        <v>306</v>
      </c>
      <c r="G59" s="13" t="s">
        <v>1654</v>
      </c>
    </row>
    <row r="60" spans="1:7" ht="42.75">
      <c r="A60" s="12">
        <v>56</v>
      </c>
      <c r="B60" s="26" t="s">
        <v>977</v>
      </c>
      <c r="C60" s="26" t="s">
        <v>851</v>
      </c>
      <c r="D60" s="26">
        <v>40</v>
      </c>
      <c r="E60" s="26" t="s">
        <v>979</v>
      </c>
      <c r="F60" s="26" t="s">
        <v>306</v>
      </c>
      <c r="G60" s="13" t="s">
        <v>1654</v>
      </c>
    </row>
    <row r="61" spans="1:7" ht="42.75">
      <c r="A61" s="12">
        <v>57</v>
      </c>
      <c r="B61" s="26" t="s">
        <v>980</v>
      </c>
      <c r="C61" s="26" t="s">
        <v>851</v>
      </c>
      <c r="D61" s="26">
        <v>40</v>
      </c>
      <c r="E61" s="26" t="s">
        <v>981</v>
      </c>
      <c r="F61" s="26" t="s">
        <v>306</v>
      </c>
      <c r="G61" s="13" t="s">
        <v>1654</v>
      </c>
    </row>
    <row r="62" spans="1:7" ht="42.75">
      <c r="A62" s="12">
        <v>58</v>
      </c>
      <c r="B62" s="26" t="s">
        <v>986</v>
      </c>
      <c r="C62" s="26" t="s">
        <v>851</v>
      </c>
      <c r="D62" s="26">
        <v>40</v>
      </c>
      <c r="E62" s="26" t="s">
        <v>987</v>
      </c>
      <c r="F62" s="26" t="s">
        <v>306</v>
      </c>
      <c r="G62" s="13" t="s">
        <v>1654</v>
      </c>
    </row>
    <row r="63" spans="1:7" ht="28.5">
      <c r="A63" s="12">
        <v>59</v>
      </c>
      <c r="B63" s="26" t="s">
        <v>988</v>
      </c>
      <c r="C63" s="26" t="s">
        <v>851</v>
      </c>
      <c r="D63" s="26">
        <v>41</v>
      </c>
      <c r="E63" s="26" t="s">
        <v>990</v>
      </c>
      <c r="F63" s="26" t="s">
        <v>337</v>
      </c>
      <c r="G63" s="13" t="s">
        <v>1654</v>
      </c>
    </row>
    <row r="64" spans="1:7" ht="42.75">
      <c r="A64" s="12">
        <v>60</v>
      </c>
      <c r="B64" s="26" t="s">
        <v>991</v>
      </c>
      <c r="C64" s="26" t="s">
        <v>851</v>
      </c>
      <c r="D64" s="26">
        <v>41</v>
      </c>
      <c r="E64" s="26" t="s">
        <v>992</v>
      </c>
      <c r="F64" s="26" t="s">
        <v>337</v>
      </c>
      <c r="G64" s="13" t="s">
        <v>1654</v>
      </c>
    </row>
    <row r="65" spans="1:7" ht="28.5">
      <c r="A65" s="12">
        <v>61</v>
      </c>
      <c r="B65" s="26" t="s">
        <v>994</v>
      </c>
      <c r="C65" s="26" t="s">
        <v>851</v>
      </c>
      <c r="D65" s="26">
        <v>41</v>
      </c>
      <c r="E65" s="26" t="s">
        <v>995</v>
      </c>
      <c r="F65" s="26" t="s">
        <v>337</v>
      </c>
      <c r="G65" s="13" t="s">
        <v>1654</v>
      </c>
    </row>
    <row r="66" spans="1:7" ht="28.5">
      <c r="A66" s="12">
        <v>62</v>
      </c>
      <c r="B66" s="26" t="s">
        <v>1000</v>
      </c>
      <c r="C66" s="26" t="s">
        <v>851</v>
      </c>
      <c r="D66" s="26">
        <v>41</v>
      </c>
      <c r="E66" s="26" t="s">
        <v>1001</v>
      </c>
      <c r="F66" s="26" t="s">
        <v>337</v>
      </c>
      <c r="G66" s="13" t="s">
        <v>1654</v>
      </c>
    </row>
    <row r="67" spans="1:7" ht="28.5">
      <c r="A67" s="12">
        <v>63</v>
      </c>
      <c r="B67" s="26" t="s">
        <v>1005</v>
      </c>
      <c r="C67" s="26" t="s">
        <v>851</v>
      </c>
      <c r="D67" s="26">
        <v>42</v>
      </c>
      <c r="E67" s="26" t="s">
        <v>1007</v>
      </c>
      <c r="F67" s="26" t="s">
        <v>337</v>
      </c>
      <c r="G67" s="13" t="s">
        <v>1654</v>
      </c>
    </row>
    <row r="68" spans="1:7" ht="28.5">
      <c r="A68" s="12">
        <v>64</v>
      </c>
      <c r="B68" s="26" t="s">
        <v>1015</v>
      </c>
      <c r="C68" s="26" t="s">
        <v>851</v>
      </c>
      <c r="D68" s="26">
        <v>42</v>
      </c>
      <c r="E68" s="26" t="s">
        <v>1016</v>
      </c>
      <c r="F68" s="26" t="s">
        <v>337</v>
      </c>
      <c r="G68" s="13" t="s">
        <v>1654</v>
      </c>
    </row>
    <row r="69" spans="1:7" ht="28.5">
      <c r="A69" s="12">
        <v>65</v>
      </c>
      <c r="B69" s="26" t="s">
        <v>1022</v>
      </c>
      <c r="C69" s="26" t="s">
        <v>851</v>
      </c>
      <c r="D69" s="26">
        <v>42</v>
      </c>
      <c r="E69" s="26" t="s">
        <v>1023</v>
      </c>
      <c r="F69" s="26" t="s">
        <v>337</v>
      </c>
      <c r="G69" s="13" t="s">
        <v>1654</v>
      </c>
    </row>
    <row r="70" spans="1:7" ht="28.5">
      <c r="A70" s="12">
        <v>66</v>
      </c>
      <c r="B70" s="26" t="s">
        <v>1026</v>
      </c>
      <c r="C70" s="26" t="s">
        <v>851</v>
      </c>
      <c r="D70" s="26">
        <v>42</v>
      </c>
      <c r="E70" s="26" t="s">
        <v>1027</v>
      </c>
      <c r="F70" s="26" t="s">
        <v>337</v>
      </c>
      <c r="G70" s="13" t="s">
        <v>1654</v>
      </c>
    </row>
    <row r="71" spans="1:7" ht="28.5">
      <c r="A71" s="12">
        <v>67</v>
      </c>
      <c r="B71" s="26" t="s">
        <v>1060</v>
      </c>
      <c r="C71" s="26" t="s">
        <v>1051</v>
      </c>
      <c r="D71" s="26">
        <v>44</v>
      </c>
      <c r="E71" s="26" t="s">
        <v>1061</v>
      </c>
      <c r="F71" s="26" t="s">
        <v>306</v>
      </c>
      <c r="G71" s="13" t="s">
        <v>1654</v>
      </c>
    </row>
    <row r="72" spans="1:7" ht="28.5">
      <c r="A72" s="12">
        <v>68</v>
      </c>
      <c r="B72" s="26" t="s">
        <v>1063</v>
      </c>
      <c r="C72" s="26" t="s">
        <v>1051</v>
      </c>
      <c r="D72" s="26">
        <v>44</v>
      </c>
      <c r="E72" s="26" t="s">
        <v>1064</v>
      </c>
      <c r="F72" s="26" t="s">
        <v>306</v>
      </c>
      <c r="G72" s="13" t="s">
        <v>1654</v>
      </c>
    </row>
    <row r="73" spans="1:7" ht="28.5">
      <c r="A73" s="12">
        <v>69</v>
      </c>
      <c r="B73" s="26" t="s">
        <v>1073</v>
      </c>
      <c r="C73" s="26" t="s">
        <v>1051</v>
      </c>
      <c r="D73" s="26">
        <v>45</v>
      </c>
      <c r="E73" s="26" t="s">
        <v>1075</v>
      </c>
      <c r="F73" s="26" t="s">
        <v>306</v>
      </c>
      <c r="G73" s="13" t="s">
        <v>1654</v>
      </c>
    </row>
    <row r="74" spans="1:7" ht="28.5">
      <c r="A74" s="12">
        <v>70</v>
      </c>
      <c r="B74" s="26" t="s">
        <v>1094</v>
      </c>
      <c r="C74" s="26" t="s">
        <v>1051</v>
      </c>
      <c r="D74" s="26">
        <v>46</v>
      </c>
      <c r="E74" s="26" t="s">
        <v>1096</v>
      </c>
      <c r="F74" s="26" t="s">
        <v>306</v>
      </c>
      <c r="G74" s="13" t="s">
        <v>1654</v>
      </c>
    </row>
    <row r="75" spans="1:7" ht="42.75">
      <c r="A75" s="12">
        <v>71</v>
      </c>
      <c r="B75" s="26" t="s">
        <v>1097</v>
      </c>
      <c r="C75" s="26" t="s">
        <v>1051</v>
      </c>
      <c r="D75" s="26">
        <v>46</v>
      </c>
      <c r="E75" s="26" t="s">
        <v>1098</v>
      </c>
      <c r="F75" s="26" t="s">
        <v>306</v>
      </c>
      <c r="G75" s="13" t="s">
        <v>1654</v>
      </c>
    </row>
    <row r="76" spans="1:7" ht="28.5">
      <c r="A76" s="12">
        <v>72</v>
      </c>
      <c r="B76" s="26" t="s">
        <v>1104</v>
      </c>
      <c r="C76" s="26" t="s">
        <v>1051</v>
      </c>
      <c r="D76" s="26">
        <v>46</v>
      </c>
      <c r="E76" s="26" t="s">
        <v>1105</v>
      </c>
      <c r="F76" s="26" t="s">
        <v>306</v>
      </c>
      <c r="G76" s="13" t="s">
        <v>1654</v>
      </c>
    </row>
    <row r="77" spans="1:7" ht="28.5">
      <c r="A77" s="12">
        <v>73</v>
      </c>
      <c r="B77" s="26" t="s">
        <v>1117</v>
      </c>
      <c r="C77" s="26" t="s">
        <v>1051</v>
      </c>
      <c r="D77" s="26">
        <v>47</v>
      </c>
      <c r="E77" s="26" t="s">
        <v>1118</v>
      </c>
      <c r="F77" s="26" t="s">
        <v>306</v>
      </c>
      <c r="G77" s="13" t="s">
        <v>1654</v>
      </c>
    </row>
    <row r="78" spans="1:7" ht="28.5">
      <c r="A78" s="12">
        <v>74</v>
      </c>
      <c r="B78" s="26" t="s">
        <v>1121</v>
      </c>
      <c r="C78" s="26" t="s">
        <v>1051</v>
      </c>
      <c r="D78" s="26">
        <v>47</v>
      </c>
      <c r="E78" s="26" t="s">
        <v>1122</v>
      </c>
      <c r="F78" s="26" t="s">
        <v>306</v>
      </c>
      <c r="G78" s="13" t="s">
        <v>1654</v>
      </c>
    </row>
    <row r="79" spans="1:7" ht="28.5">
      <c r="A79" s="12">
        <v>75</v>
      </c>
      <c r="B79" s="26" t="s">
        <v>1125</v>
      </c>
      <c r="C79" s="26" t="s">
        <v>1051</v>
      </c>
      <c r="D79" s="26">
        <v>47</v>
      </c>
      <c r="E79" s="26" t="s">
        <v>1126</v>
      </c>
      <c r="F79" s="26" t="s">
        <v>306</v>
      </c>
      <c r="G79" s="13" t="s">
        <v>1654</v>
      </c>
    </row>
    <row r="80" spans="1:7" ht="28.5">
      <c r="A80" s="12">
        <v>76</v>
      </c>
      <c r="B80" s="26" t="s">
        <v>1134</v>
      </c>
      <c r="C80" s="26" t="s">
        <v>1051</v>
      </c>
      <c r="D80" s="26">
        <v>47</v>
      </c>
      <c r="E80" s="26" t="s">
        <v>1135</v>
      </c>
      <c r="F80" s="26" t="s">
        <v>306</v>
      </c>
      <c r="G80" s="13" t="s">
        <v>1654</v>
      </c>
    </row>
    <row r="81" spans="1:7" ht="42.75">
      <c r="A81" s="12">
        <v>77</v>
      </c>
      <c r="B81" s="26" t="s">
        <v>1180</v>
      </c>
      <c r="C81" s="26" t="s">
        <v>1148</v>
      </c>
      <c r="D81" s="26">
        <v>50</v>
      </c>
      <c r="E81" s="26" t="s">
        <v>1181</v>
      </c>
      <c r="F81" s="26" t="s">
        <v>77</v>
      </c>
      <c r="G81" s="13" t="s">
        <v>1654</v>
      </c>
    </row>
    <row r="82" spans="1:7" ht="42.75">
      <c r="A82" s="12">
        <v>78</v>
      </c>
      <c r="B82" s="26" t="s">
        <v>1182</v>
      </c>
      <c r="C82" s="26" t="s">
        <v>1148</v>
      </c>
      <c r="D82" s="26">
        <v>50</v>
      </c>
      <c r="E82" s="26" t="s">
        <v>1183</v>
      </c>
      <c r="F82" s="26" t="s">
        <v>77</v>
      </c>
      <c r="G82" s="13" t="s">
        <v>1654</v>
      </c>
    </row>
    <row r="83" spans="1:7" ht="42.75">
      <c r="A83" s="12">
        <v>79</v>
      </c>
      <c r="B83" s="26" t="s">
        <v>1185</v>
      </c>
      <c r="C83" s="26" t="s">
        <v>1148</v>
      </c>
      <c r="D83" s="26">
        <v>50</v>
      </c>
      <c r="E83" s="26" t="s">
        <v>1186</v>
      </c>
      <c r="F83" s="26" t="s">
        <v>77</v>
      </c>
      <c r="G83" s="13" t="s">
        <v>1654</v>
      </c>
    </row>
    <row r="84" spans="1:7" ht="42.75">
      <c r="A84" s="12">
        <v>80</v>
      </c>
      <c r="B84" s="26" t="s">
        <v>1189</v>
      </c>
      <c r="C84" s="26" t="s">
        <v>1148</v>
      </c>
      <c r="D84" s="26">
        <v>50</v>
      </c>
      <c r="E84" s="26" t="s">
        <v>1190</v>
      </c>
      <c r="F84" s="26" t="s">
        <v>77</v>
      </c>
      <c r="G84" s="13" t="s">
        <v>1654</v>
      </c>
    </row>
    <row r="85" spans="1:7" ht="28.5">
      <c r="A85" s="12">
        <v>81</v>
      </c>
      <c r="B85" s="26" t="s">
        <v>1191</v>
      </c>
      <c r="C85" s="26" t="s">
        <v>1148</v>
      </c>
      <c r="D85" s="26">
        <v>51</v>
      </c>
      <c r="E85" s="26" t="s">
        <v>1193</v>
      </c>
      <c r="F85" s="26" t="s">
        <v>61</v>
      </c>
      <c r="G85" s="13" t="s">
        <v>1654</v>
      </c>
    </row>
    <row r="86" spans="1:7" ht="28.5">
      <c r="A86" s="12">
        <v>82</v>
      </c>
      <c r="B86" s="26" t="s">
        <v>1203</v>
      </c>
      <c r="C86" s="26" t="s">
        <v>1148</v>
      </c>
      <c r="D86" s="26">
        <v>51</v>
      </c>
      <c r="E86" s="26" t="s">
        <v>1204</v>
      </c>
      <c r="F86" s="26" t="s">
        <v>61</v>
      </c>
      <c r="G86" s="13" t="s">
        <v>1654</v>
      </c>
    </row>
    <row r="87" spans="1:7" ht="28.5">
      <c r="A87" s="12">
        <v>83</v>
      </c>
      <c r="B87" s="26" t="s">
        <v>1205</v>
      </c>
      <c r="C87" s="26" t="s">
        <v>1148</v>
      </c>
      <c r="D87" s="26">
        <v>51</v>
      </c>
      <c r="E87" s="26" t="s">
        <v>1206</v>
      </c>
      <c r="F87" s="26" t="s">
        <v>61</v>
      </c>
      <c r="G87" s="13" t="s">
        <v>1654</v>
      </c>
    </row>
    <row r="88" spans="1:7" ht="28.5">
      <c r="A88" s="12">
        <v>84</v>
      </c>
      <c r="B88" s="26" t="s">
        <v>1207</v>
      </c>
      <c r="C88" s="26" t="s">
        <v>1148</v>
      </c>
      <c r="D88" s="26">
        <v>51</v>
      </c>
      <c r="E88" s="26" t="s">
        <v>1208</v>
      </c>
      <c r="F88" s="26" t="s">
        <v>61</v>
      </c>
      <c r="G88" s="13" t="s">
        <v>1654</v>
      </c>
    </row>
    <row r="89" spans="1:7" ht="42.75">
      <c r="A89" s="12">
        <v>85</v>
      </c>
      <c r="B89" s="26" t="s">
        <v>1212</v>
      </c>
      <c r="C89" s="26" t="s">
        <v>1148</v>
      </c>
      <c r="D89" s="26">
        <v>51</v>
      </c>
      <c r="E89" s="26" t="s">
        <v>1213</v>
      </c>
      <c r="F89" s="26" t="s">
        <v>61</v>
      </c>
      <c r="G89" s="13" t="s">
        <v>1654</v>
      </c>
    </row>
    <row r="90" spans="1:7" ht="42.75">
      <c r="A90" s="12">
        <v>86</v>
      </c>
      <c r="B90" s="26" t="s">
        <v>1216</v>
      </c>
      <c r="C90" s="26" t="s">
        <v>1148</v>
      </c>
      <c r="D90" s="26">
        <v>51</v>
      </c>
      <c r="E90" s="26" t="s">
        <v>1217</v>
      </c>
      <c r="F90" s="26" t="s">
        <v>61</v>
      </c>
      <c r="G90" s="13" t="s">
        <v>1654</v>
      </c>
    </row>
    <row r="91" spans="1:7" ht="28.5">
      <c r="A91" s="12">
        <v>87</v>
      </c>
      <c r="B91" s="26" t="s">
        <v>1228</v>
      </c>
      <c r="C91" s="26" t="s">
        <v>1148</v>
      </c>
      <c r="D91" s="26">
        <v>52</v>
      </c>
      <c r="E91" s="26" t="s">
        <v>1229</v>
      </c>
      <c r="F91" s="26" t="s">
        <v>1230</v>
      </c>
      <c r="G91" s="13" t="s">
        <v>1654</v>
      </c>
    </row>
    <row r="92" spans="1:7" ht="42.75">
      <c r="A92" s="12">
        <v>88</v>
      </c>
      <c r="B92" s="26" t="s">
        <v>1231</v>
      </c>
      <c r="C92" s="26" t="s">
        <v>1148</v>
      </c>
      <c r="D92" s="26">
        <v>52</v>
      </c>
      <c r="E92" s="26" t="s">
        <v>1232</v>
      </c>
      <c r="F92" s="26" t="s">
        <v>1230</v>
      </c>
      <c r="G92" s="13" t="s">
        <v>1654</v>
      </c>
    </row>
    <row r="93" spans="1:7" ht="28.5">
      <c r="A93" s="12">
        <v>89</v>
      </c>
      <c r="B93" s="26" t="s">
        <v>1235</v>
      </c>
      <c r="C93" s="26" t="s">
        <v>1148</v>
      </c>
      <c r="D93" s="26">
        <v>52</v>
      </c>
      <c r="E93" s="26" t="s">
        <v>1236</v>
      </c>
      <c r="F93" s="26" t="s">
        <v>1230</v>
      </c>
      <c r="G93" s="13" t="s">
        <v>1654</v>
      </c>
    </row>
    <row r="94" spans="1:7" ht="28.5">
      <c r="A94" s="12">
        <v>90</v>
      </c>
      <c r="B94" s="26" t="s">
        <v>1241</v>
      </c>
      <c r="C94" s="26" t="s">
        <v>1148</v>
      </c>
      <c r="D94" s="26">
        <v>53</v>
      </c>
      <c r="E94" s="26" t="s">
        <v>1243</v>
      </c>
      <c r="F94" s="26" t="s">
        <v>1246</v>
      </c>
      <c r="G94" s="13" t="s">
        <v>1654</v>
      </c>
    </row>
    <row r="95" spans="1:7" ht="42.75">
      <c r="A95" s="12">
        <v>91</v>
      </c>
      <c r="B95" s="26" t="s">
        <v>1247</v>
      </c>
      <c r="C95" s="26" t="s">
        <v>1148</v>
      </c>
      <c r="D95" s="26">
        <v>53</v>
      </c>
      <c r="E95" s="26" t="s">
        <v>1248</v>
      </c>
      <c r="F95" s="26" t="s">
        <v>1246</v>
      </c>
      <c r="G95" s="13" t="s">
        <v>1654</v>
      </c>
    </row>
    <row r="96" spans="1:7" ht="28.5">
      <c r="A96" s="12">
        <v>92</v>
      </c>
      <c r="B96" s="26" t="s">
        <v>1250</v>
      </c>
      <c r="C96" s="26" t="s">
        <v>1148</v>
      </c>
      <c r="D96" s="26">
        <v>53</v>
      </c>
      <c r="E96" s="26" t="s">
        <v>1251</v>
      </c>
      <c r="F96" s="26" t="s">
        <v>1246</v>
      </c>
      <c r="G96" s="13" t="s">
        <v>1654</v>
      </c>
    </row>
    <row r="97" spans="1:7" ht="28.5">
      <c r="A97" s="12">
        <v>93</v>
      </c>
      <c r="B97" s="26" t="s">
        <v>1252</v>
      </c>
      <c r="C97" s="26" t="s">
        <v>1148</v>
      </c>
      <c r="D97" s="26">
        <v>54</v>
      </c>
      <c r="E97" s="26" t="s">
        <v>1254</v>
      </c>
      <c r="F97" s="26" t="s">
        <v>203</v>
      </c>
      <c r="G97" s="13" t="s">
        <v>1654</v>
      </c>
    </row>
    <row r="98" spans="1:7" ht="28.5">
      <c r="A98" s="12">
        <v>94</v>
      </c>
      <c r="B98" s="26" t="s">
        <v>1261</v>
      </c>
      <c r="C98" s="26" t="s">
        <v>1148</v>
      </c>
      <c r="D98" s="26">
        <v>54</v>
      </c>
      <c r="E98" s="26" t="s">
        <v>1262</v>
      </c>
      <c r="F98" s="26" t="s">
        <v>203</v>
      </c>
      <c r="G98" s="13" t="s">
        <v>1654</v>
      </c>
    </row>
    <row r="99" spans="1:7" ht="28.5">
      <c r="A99" s="12">
        <v>95</v>
      </c>
      <c r="B99" s="26" t="s">
        <v>1266</v>
      </c>
      <c r="C99" s="26" t="s">
        <v>1148</v>
      </c>
      <c r="D99" s="26">
        <v>54</v>
      </c>
      <c r="E99" s="26" t="s">
        <v>1267</v>
      </c>
      <c r="F99" s="26" t="s">
        <v>203</v>
      </c>
      <c r="G99" s="13" t="s">
        <v>1654</v>
      </c>
    </row>
    <row r="100" spans="1:7" ht="28.5">
      <c r="A100" s="12">
        <v>96</v>
      </c>
      <c r="B100" s="26" t="s">
        <v>1268</v>
      </c>
      <c r="C100" s="26" t="s">
        <v>1148</v>
      </c>
      <c r="D100" s="26">
        <v>54</v>
      </c>
      <c r="E100" s="26" t="s">
        <v>1269</v>
      </c>
      <c r="F100" s="26" t="s">
        <v>203</v>
      </c>
      <c r="G100" s="13" t="s">
        <v>1654</v>
      </c>
    </row>
    <row r="101" spans="1:7" ht="28.5">
      <c r="A101" s="12">
        <v>97</v>
      </c>
      <c r="B101" s="26" t="s">
        <v>1272</v>
      </c>
      <c r="C101" s="26" t="s">
        <v>1148</v>
      </c>
      <c r="D101" s="26">
        <v>55</v>
      </c>
      <c r="E101" s="26" t="s">
        <v>1274</v>
      </c>
      <c r="F101" s="26" t="s">
        <v>107</v>
      </c>
      <c r="G101" s="13" t="s">
        <v>1654</v>
      </c>
    </row>
    <row r="102" spans="1:7" ht="28.5">
      <c r="A102" s="12">
        <v>98</v>
      </c>
      <c r="B102" s="26" t="s">
        <v>1277</v>
      </c>
      <c r="C102" s="26" t="s">
        <v>1148</v>
      </c>
      <c r="D102" s="26">
        <v>55</v>
      </c>
      <c r="E102" s="26" t="s">
        <v>1278</v>
      </c>
      <c r="F102" s="26" t="s">
        <v>107</v>
      </c>
      <c r="G102" s="13" t="s">
        <v>1654</v>
      </c>
    </row>
    <row r="103" spans="1:7" ht="28.5">
      <c r="A103" s="12">
        <v>99</v>
      </c>
      <c r="B103" s="26" t="s">
        <v>1281</v>
      </c>
      <c r="C103" s="26" t="s">
        <v>1148</v>
      </c>
      <c r="D103" s="26">
        <v>55</v>
      </c>
      <c r="E103" s="26" t="s">
        <v>1282</v>
      </c>
      <c r="F103" s="26" t="s">
        <v>107</v>
      </c>
      <c r="G103" s="13" t="s">
        <v>1654</v>
      </c>
    </row>
    <row r="104" spans="1:7" ht="28.5">
      <c r="A104" s="12">
        <v>100</v>
      </c>
      <c r="B104" s="26" t="s">
        <v>1285</v>
      </c>
      <c r="C104" s="26" t="s">
        <v>1148</v>
      </c>
      <c r="D104" s="26">
        <v>55</v>
      </c>
      <c r="E104" s="26" t="s">
        <v>1286</v>
      </c>
      <c r="F104" s="26" t="s">
        <v>107</v>
      </c>
      <c r="G104" s="13" t="s">
        <v>1654</v>
      </c>
    </row>
    <row r="105" spans="1:7" ht="28.5">
      <c r="A105" s="12">
        <v>101</v>
      </c>
      <c r="B105" s="26" t="s">
        <v>1290</v>
      </c>
      <c r="C105" s="26" t="s">
        <v>1148</v>
      </c>
      <c r="D105" s="26">
        <v>55</v>
      </c>
      <c r="E105" s="26" t="s">
        <v>1291</v>
      </c>
      <c r="F105" s="26" t="s">
        <v>107</v>
      </c>
      <c r="G105" s="13" t="s">
        <v>1654</v>
      </c>
    </row>
    <row r="106" spans="1:7" ht="28.5">
      <c r="A106" s="12">
        <v>102</v>
      </c>
      <c r="B106" s="26" t="s">
        <v>1292</v>
      </c>
      <c r="C106" s="26" t="s">
        <v>1148</v>
      </c>
      <c r="D106" s="26">
        <v>55</v>
      </c>
      <c r="E106" s="26" t="s">
        <v>1293</v>
      </c>
      <c r="F106" s="26" t="s">
        <v>107</v>
      </c>
      <c r="G106" s="13" t="s">
        <v>1654</v>
      </c>
    </row>
    <row r="107" spans="1:7" ht="42.75">
      <c r="A107" s="12">
        <v>103</v>
      </c>
      <c r="B107" s="26" t="s">
        <v>1294</v>
      </c>
      <c r="C107" s="26" t="s">
        <v>1148</v>
      </c>
      <c r="D107" s="26">
        <v>55</v>
      </c>
      <c r="E107" s="26" t="s">
        <v>1295</v>
      </c>
      <c r="F107" s="26" t="s">
        <v>107</v>
      </c>
      <c r="G107" s="13" t="s">
        <v>1654</v>
      </c>
    </row>
    <row r="108" spans="1:7" ht="28.5">
      <c r="A108" s="12">
        <v>104</v>
      </c>
      <c r="B108" s="26" t="s">
        <v>1298</v>
      </c>
      <c r="C108" s="26" t="s">
        <v>1148</v>
      </c>
      <c r="D108" s="26">
        <v>55</v>
      </c>
      <c r="E108" s="26" t="s">
        <v>1299</v>
      </c>
      <c r="F108" s="26" t="s">
        <v>107</v>
      </c>
      <c r="G108" s="13" t="s">
        <v>1654</v>
      </c>
    </row>
    <row r="109" spans="1:7" ht="28.5">
      <c r="A109" s="12">
        <v>105</v>
      </c>
      <c r="B109" s="26" t="s">
        <v>1300</v>
      </c>
      <c r="C109" s="26" t="s">
        <v>1148</v>
      </c>
      <c r="D109" s="26">
        <v>56</v>
      </c>
      <c r="E109" s="26" t="s">
        <v>1302</v>
      </c>
      <c r="F109" s="26" t="s">
        <v>128</v>
      </c>
      <c r="G109" s="13" t="s">
        <v>1654</v>
      </c>
    </row>
    <row r="110" spans="1:7" ht="42.75">
      <c r="A110" s="12">
        <v>106</v>
      </c>
      <c r="B110" s="26" t="s">
        <v>1305</v>
      </c>
      <c r="C110" s="26" t="s">
        <v>1148</v>
      </c>
      <c r="D110" s="26">
        <v>56</v>
      </c>
      <c r="E110" s="26" t="s">
        <v>1306</v>
      </c>
      <c r="F110" s="26" t="s">
        <v>128</v>
      </c>
      <c r="G110" s="13" t="s">
        <v>1654</v>
      </c>
    </row>
    <row r="111" spans="1:7" ht="28.5">
      <c r="A111" s="12">
        <v>107</v>
      </c>
      <c r="B111" s="26" t="s">
        <v>1307</v>
      </c>
      <c r="C111" s="26" t="s">
        <v>1148</v>
      </c>
      <c r="D111" s="26">
        <v>56</v>
      </c>
      <c r="E111" s="26" t="s">
        <v>1308</v>
      </c>
      <c r="F111" s="26" t="s">
        <v>128</v>
      </c>
      <c r="G111" s="13" t="s">
        <v>1654</v>
      </c>
    </row>
    <row r="112" spans="1:7" ht="28.5">
      <c r="A112" s="12">
        <v>108</v>
      </c>
      <c r="B112" s="26" t="s">
        <v>1309</v>
      </c>
      <c r="C112" s="26" t="s">
        <v>1148</v>
      </c>
      <c r="D112" s="26">
        <v>56</v>
      </c>
      <c r="E112" s="26" t="s">
        <v>1282</v>
      </c>
      <c r="F112" s="26" t="s">
        <v>128</v>
      </c>
      <c r="G112" s="13" t="s">
        <v>1654</v>
      </c>
    </row>
    <row r="113" spans="1:7" ht="28.5">
      <c r="A113" s="12">
        <v>109</v>
      </c>
      <c r="B113" s="26" t="s">
        <v>1310</v>
      </c>
      <c r="C113" s="26" t="s">
        <v>1148</v>
      </c>
      <c r="D113" s="26">
        <v>56</v>
      </c>
      <c r="E113" s="26" t="s">
        <v>1311</v>
      </c>
      <c r="F113" s="26" t="s">
        <v>128</v>
      </c>
      <c r="G113" s="13" t="s">
        <v>1654</v>
      </c>
    </row>
    <row r="114" spans="1:7" ht="28.5">
      <c r="A114" s="12">
        <v>110</v>
      </c>
      <c r="B114" s="26" t="s">
        <v>1312</v>
      </c>
      <c r="C114" s="26" t="s">
        <v>1148</v>
      </c>
      <c r="D114" s="26">
        <v>56</v>
      </c>
      <c r="E114" s="26" t="s">
        <v>1313</v>
      </c>
      <c r="F114" s="26" t="s">
        <v>128</v>
      </c>
      <c r="G114" s="13" t="s">
        <v>1654</v>
      </c>
    </row>
    <row r="115" spans="1:7" ht="28.5">
      <c r="A115" s="12">
        <v>111</v>
      </c>
      <c r="B115" s="26" t="s">
        <v>1316</v>
      </c>
      <c r="C115" s="26" t="s">
        <v>1148</v>
      </c>
      <c r="D115" s="26">
        <v>56</v>
      </c>
      <c r="E115" s="26" t="s">
        <v>1317</v>
      </c>
      <c r="F115" s="26" t="s">
        <v>128</v>
      </c>
      <c r="G115" s="13" t="s">
        <v>1654</v>
      </c>
    </row>
    <row r="116" spans="1:7" ht="42.75">
      <c r="A116" s="12">
        <v>112</v>
      </c>
      <c r="B116" s="26" t="s">
        <v>1320</v>
      </c>
      <c r="C116" s="26" t="s">
        <v>1148</v>
      </c>
      <c r="D116" s="26">
        <v>56</v>
      </c>
      <c r="E116" s="26" t="s">
        <v>1321</v>
      </c>
      <c r="F116" s="26" t="s">
        <v>128</v>
      </c>
      <c r="G116" s="13" t="s">
        <v>1654</v>
      </c>
    </row>
    <row r="117" spans="1:7" ht="28.5">
      <c r="A117" s="12">
        <v>113</v>
      </c>
      <c r="B117" s="26" t="s">
        <v>1324</v>
      </c>
      <c r="C117" s="26" t="s">
        <v>1148</v>
      </c>
      <c r="D117" s="26">
        <v>56</v>
      </c>
      <c r="E117" s="26" t="s">
        <v>1325</v>
      </c>
      <c r="F117" s="26" t="s">
        <v>128</v>
      </c>
      <c r="G117" s="13" t="s">
        <v>1654</v>
      </c>
    </row>
    <row r="118" spans="1:7" ht="28.5">
      <c r="A118" s="12">
        <v>114</v>
      </c>
      <c r="B118" s="26" t="s">
        <v>1326</v>
      </c>
      <c r="C118" s="26" t="s">
        <v>1148</v>
      </c>
      <c r="D118" s="26">
        <v>57</v>
      </c>
      <c r="E118" s="26" t="s">
        <v>1328</v>
      </c>
      <c r="F118" s="26" t="s">
        <v>140</v>
      </c>
      <c r="G118" s="13" t="s">
        <v>1654</v>
      </c>
    </row>
    <row r="119" spans="1:7" ht="42.75">
      <c r="A119" s="12">
        <v>115</v>
      </c>
      <c r="B119" s="26" t="s">
        <v>1331</v>
      </c>
      <c r="C119" s="26" t="s">
        <v>1148</v>
      </c>
      <c r="D119" s="26">
        <v>57</v>
      </c>
      <c r="E119" s="26" t="s">
        <v>1332</v>
      </c>
      <c r="F119" s="26" t="s">
        <v>140</v>
      </c>
      <c r="G119" s="13" t="s">
        <v>1654</v>
      </c>
    </row>
    <row r="120" spans="1:7" ht="28.5">
      <c r="A120" s="12">
        <v>116</v>
      </c>
      <c r="B120" s="26" t="s">
        <v>1336</v>
      </c>
      <c r="C120" s="26" t="s">
        <v>1148</v>
      </c>
      <c r="D120" s="26">
        <v>57</v>
      </c>
      <c r="E120" s="26" t="s">
        <v>1337</v>
      </c>
      <c r="F120" s="26" t="s">
        <v>140</v>
      </c>
      <c r="G120" s="13" t="s">
        <v>1654</v>
      </c>
    </row>
    <row r="121" spans="1:7" ht="28.5">
      <c r="A121" s="12">
        <v>117</v>
      </c>
      <c r="B121" s="26" t="s">
        <v>1338</v>
      </c>
      <c r="C121" s="26" t="s">
        <v>1148</v>
      </c>
      <c r="D121" s="26">
        <v>57</v>
      </c>
      <c r="E121" s="26" t="s">
        <v>1282</v>
      </c>
      <c r="F121" s="26" t="s">
        <v>140</v>
      </c>
      <c r="G121" s="13" t="s">
        <v>1654</v>
      </c>
    </row>
    <row r="122" spans="1:7" ht="28.5">
      <c r="A122" s="12">
        <v>118</v>
      </c>
      <c r="B122" s="26" t="s">
        <v>1339</v>
      </c>
      <c r="C122" s="26" t="s">
        <v>1148</v>
      </c>
      <c r="D122" s="26">
        <v>57</v>
      </c>
      <c r="E122" s="26" t="s">
        <v>1340</v>
      </c>
      <c r="F122" s="26" t="s">
        <v>140</v>
      </c>
      <c r="G122" s="13" t="s">
        <v>1654</v>
      </c>
    </row>
    <row r="123" spans="1:7" ht="28.5">
      <c r="A123" s="12">
        <v>119</v>
      </c>
      <c r="B123" s="26" t="s">
        <v>1343</v>
      </c>
      <c r="C123" s="26" t="s">
        <v>1148</v>
      </c>
      <c r="D123" s="26">
        <v>57</v>
      </c>
      <c r="E123" s="26" t="s">
        <v>1344</v>
      </c>
      <c r="F123" s="26" t="s">
        <v>140</v>
      </c>
      <c r="G123" s="13" t="s">
        <v>1654</v>
      </c>
    </row>
    <row r="124" spans="1:7" ht="28.5">
      <c r="A124" s="12">
        <v>120</v>
      </c>
      <c r="B124" s="26" t="s">
        <v>1347</v>
      </c>
      <c r="C124" s="26" t="s">
        <v>1148</v>
      </c>
      <c r="D124" s="26">
        <v>57</v>
      </c>
      <c r="E124" s="26" t="s">
        <v>1348</v>
      </c>
      <c r="F124" s="26" t="s">
        <v>140</v>
      </c>
      <c r="G124" s="13" t="s">
        <v>1654</v>
      </c>
    </row>
    <row r="125" spans="1:7" ht="42.75">
      <c r="A125" s="12">
        <v>121</v>
      </c>
      <c r="B125" s="26" t="s">
        <v>1349</v>
      </c>
      <c r="C125" s="26" t="s">
        <v>1148</v>
      </c>
      <c r="D125" s="26">
        <v>57</v>
      </c>
      <c r="E125" s="26" t="s">
        <v>1350</v>
      </c>
      <c r="F125" s="26" t="s">
        <v>140</v>
      </c>
      <c r="G125" s="13" t="s">
        <v>1654</v>
      </c>
    </row>
    <row r="126" spans="1:7" ht="28.5">
      <c r="A126" s="12">
        <v>122</v>
      </c>
      <c r="B126" s="26" t="s">
        <v>1353</v>
      </c>
      <c r="C126" s="26" t="s">
        <v>1148</v>
      </c>
      <c r="D126" s="26">
        <v>57</v>
      </c>
      <c r="E126" s="26" t="s">
        <v>1354</v>
      </c>
      <c r="F126" s="26" t="s">
        <v>140</v>
      </c>
      <c r="G126" s="13" t="s">
        <v>1654</v>
      </c>
    </row>
    <row r="127" spans="1:7" ht="28.5">
      <c r="A127" s="12">
        <v>123</v>
      </c>
      <c r="B127" s="26" t="s">
        <v>1357</v>
      </c>
      <c r="C127" s="26" t="s">
        <v>1148</v>
      </c>
      <c r="D127" s="26">
        <v>59</v>
      </c>
      <c r="E127" s="26" t="s">
        <v>1359</v>
      </c>
      <c r="F127" s="26" t="s">
        <v>1363</v>
      </c>
      <c r="G127" s="13" t="s">
        <v>1654</v>
      </c>
    </row>
    <row r="128" spans="1:7" ht="28.5">
      <c r="A128" s="12">
        <v>124</v>
      </c>
      <c r="B128" s="26" t="s">
        <v>1364</v>
      </c>
      <c r="C128" s="26" t="s">
        <v>1148</v>
      </c>
      <c r="D128" s="26">
        <v>59</v>
      </c>
      <c r="E128" s="26" t="s">
        <v>1365</v>
      </c>
      <c r="F128" s="26" t="s">
        <v>1363</v>
      </c>
      <c r="G128" s="13" t="s">
        <v>1654</v>
      </c>
    </row>
    <row r="129" spans="1:7" ht="28.5">
      <c r="A129" s="12">
        <v>125</v>
      </c>
      <c r="B129" s="26" t="s">
        <v>1366</v>
      </c>
      <c r="C129" s="26" t="s">
        <v>1148</v>
      </c>
      <c r="D129" s="26">
        <v>59</v>
      </c>
      <c r="E129" s="26" t="s">
        <v>1367</v>
      </c>
      <c r="F129" s="26" t="s">
        <v>1363</v>
      </c>
      <c r="G129" s="13" t="s">
        <v>1654</v>
      </c>
    </row>
    <row r="130" spans="1:7" ht="28.5">
      <c r="A130" s="12">
        <v>126</v>
      </c>
      <c r="B130" s="26" t="s">
        <v>1368</v>
      </c>
      <c r="C130" s="26" t="s">
        <v>1148</v>
      </c>
      <c r="D130" s="26">
        <v>59</v>
      </c>
      <c r="E130" s="26" t="s">
        <v>1369</v>
      </c>
      <c r="F130" s="26" t="s">
        <v>1363</v>
      </c>
      <c r="G130" s="13" t="s">
        <v>1654</v>
      </c>
    </row>
    <row r="131" spans="1:7" ht="42.75">
      <c r="A131" s="12">
        <v>127</v>
      </c>
      <c r="B131" s="26" t="s">
        <v>1381</v>
      </c>
      <c r="C131" s="26" t="s">
        <v>1148</v>
      </c>
      <c r="D131" s="26">
        <v>60</v>
      </c>
      <c r="E131" s="26" t="s">
        <v>1382</v>
      </c>
      <c r="F131" s="26" t="s">
        <v>1383</v>
      </c>
      <c r="G131" s="13" t="s">
        <v>1654</v>
      </c>
    </row>
    <row r="132" spans="1:7" ht="42.75">
      <c r="A132" s="12">
        <v>128</v>
      </c>
      <c r="B132" s="26" t="s">
        <v>1384</v>
      </c>
      <c r="C132" s="26" t="s">
        <v>1148</v>
      </c>
      <c r="D132" s="26">
        <v>60</v>
      </c>
      <c r="E132" s="26" t="s">
        <v>1385</v>
      </c>
      <c r="F132" s="26" t="s">
        <v>1383</v>
      </c>
      <c r="G132" s="13" t="s">
        <v>1654</v>
      </c>
    </row>
    <row r="133" spans="1:7" ht="28.5">
      <c r="A133" s="12">
        <v>129</v>
      </c>
      <c r="B133" s="26" t="s">
        <v>1397</v>
      </c>
      <c r="C133" s="26" t="s">
        <v>1148</v>
      </c>
      <c r="D133" s="26">
        <v>61</v>
      </c>
      <c r="E133" s="26" t="s">
        <v>1398</v>
      </c>
      <c r="F133" s="26" t="s">
        <v>1400</v>
      </c>
      <c r="G133" s="13" t="s">
        <v>1654</v>
      </c>
    </row>
    <row r="134" spans="1:7" ht="28.5">
      <c r="A134" s="12">
        <v>130</v>
      </c>
      <c r="B134" s="26" t="s">
        <v>1401</v>
      </c>
      <c r="C134" s="26" t="s">
        <v>1402</v>
      </c>
      <c r="D134" s="26">
        <v>62</v>
      </c>
      <c r="E134" s="26" t="s">
        <v>1404</v>
      </c>
      <c r="F134" s="26" t="s">
        <v>1407</v>
      </c>
      <c r="G134" s="13" t="s">
        <v>1654</v>
      </c>
    </row>
    <row r="135" spans="1:7" ht="28.5">
      <c r="A135" s="12">
        <v>131</v>
      </c>
      <c r="B135" s="26" t="s">
        <v>1408</v>
      </c>
      <c r="C135" s="26" t="s">
        <v>1402</v>
      </c>
      <c r="D135" s="26">
        <v>62</v>
      </c>
      <c r="E135" s="26" t="s">
        <v>1409</v>
      </c>
      <c r="F135" s="26" t="s">
        <v>1407</v>
      </c>
      <c r="G135" s="13" t="s">
        <v>1654</v>
      </c>
    </row>
    <row r="136" spans="1:7" ht="28.5">
      <c r="A136" s="12">
        <v>132</v>
      </c>
      <c r="B136" s="26" t="s">
        <v>1421</v>
      </c>
      <c r="C136" s="26" t="s">
        <v>1402</v>
      </c>
      <c r="D136" s="26">
        <v>62</v>
      </c>
      <c r="E136" s="26" t="s">
        <v>1422</v>
      </c>
      <c r="F136" s="26" t="s">
        <v>1407</v>
      </c>
      <c r="G136" s="13" t="s">
        <v>1654</v>
      </c>
    </row>
    <row r="137" spans="1:7" ht="42.75">
      <c r="A137" s="12">
        <v>133</v>
      </c>
      <c r="B137" s="26" t="s">
        <v>1425</v>
      </c>
      <c r="C137" s="26" t="s">
        <v>1402</v>
      </c>
      <c r="D137" s="26">
        <v>62</v>
      </c>
      <c r="E137" s="26" t="s">
        <v>1426</v>
      </c>
      <c r="F137" s="26" t="s">
        <v>1407</v>
      </c>
      <c r="G137" s="13" t="s">
        <v>1654</v>
      </c>
    </row>
    <row r="138" spans="1:7" ht="28.5">
      <c r="A138" s="12">
        <v>134</v>
      </c>
      <c r="B138" s="26" t="s">
        <v>1429</v>
      </c>
      <c r="C138" s="26" t="s">
        <v>1402</v>
      </c>
      <c r="D138" s="26">
        <v>63</v>
      </c>
      <c r="E138" s="26" t="s">
        <v>1431</v>
      </c>
      <c r="F138" s="26" t="s">
        <v>1407</v>
      </c>
      <c r="G138" s="13" t="s">
        <v>1654</v>
      </c>
    </row>
    <row r="139" spans="1:7" ht="57">
      <c r="A139" s="12">
        <v>135</v>
      </c>
      <c r="B139" s="26" t="s">
        <v>1432</v>
      </c>
      <c r="C139" s="26" t="s">
        <v>1402</v>
      </c>
      <c r="D139" s="26">
        <v>63</v>
      </c>
      <c r="E139" s="26" t="s">
        <v>1433</v>
      </c>
      <c r="F139" s="26" t="s">
        <v>1407</v>
      </c>
      <c r="G139" s="13" t="s">
        <v>1654</v>
      </c>
    </row>
    <row r="140" spans="1:7" ht="28.5">
      <c r="A140" s="12">
        <v>136</v>
      </c>
      <c r="B140" s="26" t="s">
        <v>1444</v>
      </c>
      <c r="C140" s="26" t="s">
        <v>1402</v>
      </c>
      <c r="D140" s="26">
        <v>64</v>
      </c>
      <c r="E140" s="26" t="s">
        <v>1445</v>
      </c>
      <c r="F140" s="26"/>
      <c r="G140" s="13" t="s">
        <v>1654</v>
      </c>
    </row>
    <row r="141" spans="1:7" ht="28.5">
      <c r="A141" s="12">
        <v>137</v>
      </c>
      <c r="B141" s="26" t="s">
        <v>1448</v>
      </c>
      <c r="C141" s="26" t="s">
        <v>1402</v>
      </c>
      <c r="D141" s="26">
        <v>64</v>
      </c>
      <c r="E141" s="26" t="s">
        <v>1449</v>
      </c>
      <c r="F141" s="26"/>
      <c r="G141" s="13" t="s">
        <v>1654</v>
      </c>
    </row>
    <row r="142" spans="1:7" ht="42.75">
      <c r="A142" s="12">
        <v>138</v>
      </c>
      <c r="B142" s="26" t="s">
        <v>1460</v>
      </c>
      <c r="C142" s="26" t="s">
        <v>1402</v>
      </c>
      <c r="D142" s="26">
        <v>64</v>
      </c>
      <c r="E142" s="26" t="s">
        <v>1461</v>
      </c>
      <c r="F142" s="26"/>
      <c r="G142" s="13" t="s">
        <v>1654</v>
      </c>
    </row>
    <row r="143" spans="1:7" ht="28.5">
      <c r="A143" s="12">
        <v>139</v>
      </c>
      <c r="B143" s="26" t="s">
        <v>1519</v>
      </c>
      <c r="C143" s="26" t="s">
        <v>1402</v>
      </c>
      <c r="D143" s="26">
        <v>68</v>
      </c>
      <c r="E143" s="26" t="s">
        <v>1521</v>
      </c>
      <c r="F143" s="26" t="s">
        <v>1523</v>
      </c>
      <c r="G143" s="13" t="s">
        <v>1654</v>
      </c>
    </row>
    <row r="144" spans="1:7" ht="28.5">
      <c r="A144" s="12">
        <v>140</v>
      </c>
      <c r="B144" s="26" t="s">
        <v>1524</v>
      </c>
      <c r="C144" s="26" t="s">
        <v>1402</v>
      </c>
      <c r="D144" s="26">
        <v>68</v>
      </c>
      <c r="E144" s="26" t="s">
        <v>1525</v>
      </c>
      <c r="F144" s="26" t="s">
        <v>1523</v>
      </c>
      <c r="G144" s="13" t="s">
        <v>1654</v>
      </c>
    </row>
    <row r="145" spans="1:7" ht="28.5">
      <c r="A145" s="12">
        <v>141</v>
      </c>
      <c r="B145" s="26" t="s">
        <v>1526</v>
      </c>
      <c r="C145" s="26" t="s">
        <v>1402</v>
      </c>
      <c r="D145" s="26">
        <v>68</v>
      </c>
      <c r="E145" s="26" t="s">
        <v>1527</v>
      </c>
      <c r="F145" s="26" t="s">
        <v>1523</v>
      </c>
      <c r="G145" s="13" t="s">
        <v>1654</v>
      </c>
    </row>
    <row r="146" spans="1:7" ht="28.5">
      <c r="A146" s="12">
        <v>142</v>
      </c>
      <c r="B146" s="26" t="s">
        <v>1530</v>
      </c>
      <c r="C146" s="26" t="s">
        <v>1402</v>
      </c>
      <c r="D146" s="26">
        <v>68</v>
      </c>
      <c r="E146" s="26" t="s">
        <v>1531</v>
      </c>
      <c r="F146" s="26" t="s">
        <v>1523</v>
      </c>
      <c r="G146" s="13" t="s">
        <v>1654</v>
      </c>
    </row>
    <row r="147" spans="1:7" ht="28.5">
      <c r="A147" s="12">
        <v>143</v>
      </c>
      <c r="B147" s="26" t="s">
        <v>1534</v>
      </c>
      <c r="C147" s="26" t="s">
        <v>1402</v>
      </c>
      <c r="D147" s="26">
        <v>68</v>
      </c>
      <c r="E147" s="26" t="s">
        <v>1535</v>
      </c>
      <c r="F147" s="26" t="s">
        <v>1523</v>
      </c>
      <c r="G147" s="13" t="s">
        <v>1654</v>
      </c>
    </row>
    <row r="148" spans="1:7" ht="28.5">
      <c r="A148" s="14">
        <v>144</v>
      </c>
      <c r="B148" s="27" t="s">
        <v>1536</v>
      </c>
      <c r="C148" s="27" t="s">
        <v>1402</v>
      </c>
      <c r="D148" s="27">
        <v>68</v>
      </c>
      <c r="E148" s="27" t="s">
        <v>1537</v>
      </c>
      <c r="F148" s="27" t="s">
        <v>1523</v>
      </c>
      <c r="G148" s="15" t="s">
        <v>1654</v>
      </c>
    </row>
  </sheetData>
  <mergeCells count="1">
    <mergeCell ref="A1: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1"/>
  <sheetViews>
    <sheetView workbookViewId="0"/>
  </sheetViews>
  <sheetFormatPr defaultRowHeight="14.25"/>
  <cols>
    <col min="1" max="1" width="7" customWidth="1"/>
    <col min="2" max="2" width="12" customWidth="1"/>
    <col min="3" max="3" width="28" customWidth="1"/>
    <col min="4" max="4" width="15" customWidth="1"/>
    <col min="5" max="5" width="65" customWidth="1"/>
    <col min="6" max="6" width="26" customWidth="1"/>
    <col min="7" max="7" width="48" customWidth="1"/>
  </cols>
  <sheetData>
    <row r="1" spans="1:7">
      <c r="A1" s="46" t="s">
        <v>1655</v>
      </c>
      <c r="B1" s="46"/>
      <c r="C1" s="46"/>
      <c r="D1" s="46"/>
      <c r="E1" s="46"/>
      <c r="F1" s="46"/>
      <c r="G1" s="46"/>
    </row>
    <row r="2" spans="1:7">
      <c r="A2" s="46"/>
      <c r="B2" s="46"/>
      <c r="C2" s="46"/>
      <c r="D2" s="46"/>
      <c r="E2" s="46"/>
      <c r="F2" s="46"/>
      <c r="G2" s="46"/>
    </row>
    <row r="4" spans="1:7" ht="30">
      <c r="A4" s="1" t="s">
        <v>54</v>
      </c>
      <c r="B4" s="21" t="s">
        <v>449</v>
      </c>
      <c r="C4" s="21" t="s">
        <v>450</v>
      </c>
      <c r="D4" s="21" t="s">
        <v>451</v>
      </c>
      <c r="E4" s="21" t="s">
        <v>453</v>
      </c>
      <c r="F4" s="21" t="s">
        <v>462</v>
      </c>
      <c r="G4" s="2" t="s">
        <v>1653</v>
      </c>
    </row>
    <row r="5" spans="1:7" ht="28.5">
      <c r="A5" s="28">
        <v>1</v>
      </c>
      <c r="B5" s="29" t="s">
        <v>486</v>
      </c>
      <c r="C5" s="29" t="s">
        <v>465</v>
      </c>
      <c r="D5" s="29">
        <v>15</v>
      </c>
      <c r="E5" s="29" t="s">
        <v>488</v>
      </c>
      <c r="F5" s="29"/>
      <c r="G5" s="30" t="s">
        <v>1656</v>
      </c>
    </row>
    <row r="6" spans="1:7" ht="42.75">
      <c r="A6" s="31">
        <v>2</v>
      </c>
      <c r="B6" s="32" t="s">
        <v>493</v>
      </c>
      <c r="C6" s="32" t="s">
        <v>465</v>
      </c>
      <c r="D6" s="32">
        <v>15</v>
      </c>
      <c r="E6" s="32" t="s">
        <v>494</v>
      </c>
      <c r="F6" s="32"/>
      <c r="G6" s="33" t="s">
        <v>1656</v>
      </c>
    </row>
    <row r="7" spans="1:7" ht="28.5">
      <c r="A7" s="31">
        <v>3</v>
      </c>
      <c r="B7" s="32" t="s">
        <v>497</v>
      </c>
      <c r="C7" s="32" t="s">
        <v>465</v>
      </c>
      <c r="D7" s="32">
        <v>15</v>
      </c>
      <c r="E7" s="32" t="s">
        <v>498</v>
      </c>
      <c r="F7" s="32"/>
      <c r="G7" s="33" t="s">
        <v>1656</v>
      </c>
    </row>
    <row r="8" spans="1:7" ht="28.5">
      <c r="A8" s="31">
        <v>4</v>
      </c>
      <c r="B8" s="32" t="s">
        <v>503</v>
      </c>
      <c r="C8" s="32" t="s">
        <v>465</v>
      </c>
      <c r="D8" s="32">
        <v>16</v>
      </c>
      <c r="E8" s="32" t="s">
        <v>505</v>
      </c>
      <c r="F8" s="32"/>
      <c r="G8" s="33" t="s">
        <v>1656</v>
      </c>
    </row>
    <row r="9" spans="1:7" ht="28.5">
      <c r="A9" s="31">
        <v>5</v>
      </c>
      <c r="B9" s="32" t="s">
        <v>509</v>
      </c>
      <c r="C9" s="32" t="s">
        <v>465</v>
      </c>
      <c r="D9" s="32">
        <v>16</v>
      </c>
      <c r="E9" s="32" t="s">
        <v>510</v>
      </c>
      <c r="F9" s="32"/>
      <c r="G9" s="33" t="s">
        <v>1656</v>
      </c>
    </row>
    <row r="10" spans="1:7" ht="28.5">
      <c r="A10" s="31">
        <v>6</v>
      </c>
      <c r="B10" s="32" t="s">
        <v>515</v>
      </c>
      <c r="C10" s="32" t="s">
        <v>465</v>
      </c>
      <c r="D10" s="32">
        <v>16</v>
      </c>
      <c r="E10" s="32" t="s">
        <v>516</v>
      </c>
      <c r="F10" s="32"/>
      <c r="G10" s="33" t="s">
        <v>1656</v>
      </c>
    </row>
    <row r="11" spans="1:7" ht="28.5">
      <c r="A11" s="31">
        <v>7</v>
      </c>
      <c r="B11" s="32" t="s">
        <v>524</v>
      </c>
      <c r="C11" s="32" t="s">
        <v>465</v>
      </c>
      <c r="D11" s="32">
        <v>16</v>
      </c>
      <c r="E11" s="32" t="s">
        <v>525</v>
      </c>
      <c r="F11" s="32"/>
      <c r="G11" s="33" t="s">
        <v>1656</v>
      </c>
    </row>
    <row r="12" spans="1:7" ht="28.5">
      <c r="A12" s="31">
        <v>8</v>
      </c>
      <c r="B12" s="32" t="s">
        <v>538</v>
      </c>
      <c r="C12" s="32" t="s">
        <v>465</v>
      </c>
      <c r="D12" s="32">
        <v>17</v>
      </c>
      <c r="E12" s="32" t="s">
        <v>539</v>
      </c>
      <c r="F12" s="32"/>
      <c r="G12" s="33" t="s">
        <v>1656</v>
      </c>
    </row>
    <row r="13" spans="1:7" ht="42.75">
      <c r="A13" s="31">
        <v>9</v>
      </c>
      <c r="B13" s="32" t="s">
        <v>540</v>
      </c>
      <c r="C13" s="32" t="s">
        <v>465</v>
      </c>
      <c r="D13" s="32">
        <v>17</v>
      </c>
      <c r="E13" s="32" t="s">
        <v>541</v>
      </c>
      <c r="F13" s="32"/>
      <c r="G13" s="33" t="s">
        <v>1656</v>
      </c>
    </row>
    <row r="14" spans="1:7" ht="42.75">
      <c r="A14" s="31">
        <v>10</v>
      </c>
      <c r="B14" s="32" t="s">
        <v>553</v>
      </c>
      <c r="C14" s="32" t="s">
        <v>465</v>
      </c>
      <c r="D14" s="32">
        <v>18</v>
      </c>
      <c r="E14" s="32" t="s">
        <v>555</v>
      </c>
      <c r="F14" s="32"/>
      <c r="G14" s="33" t="s">
        <v>1656</v>
      </c>
    </row>
    <row r="15" spans="1:7" ht="28.5">
      <c r="A15" s="31">
        <v>11</v>
      </c>
      <c r="B15" s="32" t="s">
        <v>558</v>
      </c>
      <c r="C15" s="32" t="s">
        <v>465</v>
      </c>
      <c r="D15" s="32">
        <v>18</v>
      </c>
      <c r="E15" s="32" t="s">
        <v>559</v>
      </c>
      <c r="F15" s="32"/>
      <c r="G15" s="33" t="s">
        <v>1656</v>
      </c>
    </row>
    <row r="16" spans="1:7" ht="28.5">
      <c r="A16" s="31">
        <v>12</v>
      </c>
      <c r="B16" s="32" t="s">
        <v>562</v>
      </c>
      <c r="C16" s="32" t="s">
        <v>465</v>
      </c>
      <c r="D16" s="32">
        <v>18</v>
      </c>
      <c r="E16" s="32" t="s">
        <v>563</v>
      </c>
      <c r="F16" s="32"/>
      <c r="G16" s="33" t="s">
        <v>1656</v>
      </c>
    </row>
    <row r="17" spans="1:7" ht="28.5">
      <c r="A17" s="31">
        <v>13</v>
      </c>
      <c r="B17" s="32" t="s">
        <v>571</v>
      </c>
      <c r="C17" s="32" t="s">
        <v>465</v>
      </c>
      <c r="D17" s="32">
        <v>18</v>
      </c>
      <c r="E17" s="32" t="s">
        <v>572</v>
      </c>
      <c r="F17" s="32"/>
      <c r="G17" s="33" t="s">
        <v>1656</v>
      </c>
    </row>
    <row r="18" spans="1:7" ht="42.75">
      <c r="A18" s="31">
        <v>14</v>
      </c>
      <c r="B18" s="32" t="s">
        <v>585</v>
      </c>
      <c r="C18" s="32" t="s">
        <v>465</v>
      </c>
      <c r="D18" s="32">
        <v>20</v>
      </c>
      <c r="E18" s="32" t="s">
        <v>586</v>
      </c>
      <c r="F18" s="32"/>
      <c r="G18" s="33" t="s">
        <v>1656</v>
      </c>
    </row>
    <row r="19" spans="1:7" ht="42.75">
      <c r="A19" s="31">
        <v>15</v>
      </c>
      <c r="B19" s="32" t="s">
        <v>597</v>
      </c>
      <c r="C19" s="32" t="s">
        <v>465</v>
      </c>
      <c r="D19" s="32">
        <v>20</v>
      </c>
      <c r="E19" s="32" t="s">
        <v>598</v>
      </c>
      <c r="F19" s="32"/>
      <c r="G19" s="33" t="s">
        <v>1656</v>
      </c>
    </row>
    <row r="20" spans="1:7" ht="42.75">
      <c r="A20" s="31">
        <v>16</v>
      </c>
      <c r="B20" s="32" t="s">
        <v>601</v>
      </c>
      <c r="C20" s="32" t="s">
        <v>465</v>
      </c>
      <c r="D20" s="32">
        <v>20</v>
      </c>
      <c r="E20" s="32" t="s">
        <v>602</v>
      </c>
      <c r="F20" s="32"/>
      <c r="G20" s="33" t="s">
        <v>1656</v>
      </c>
    </row>
    <row r="21" spans="1:7" ht="28.5">
      <c r="A21" s="31">
        <v>17</v>
      </c>
      <c r="B21" s="32" t="s">
        <v>603</v>
      </c>
      <c r="C21" s="32" t="s">
        <v>465</v>
      </c>
      <c r="D21" s="32">
        <v>20</v>
      </c>
      <c r="E21" s="32" t="s">
        <v>604</v>
      </c>
      <c r="F21" s="32"/>
      <c r="G21" s="33" t="s">
        <v>1656</v>
      </c>
    </row>
    <row r="22" spans="1:7" ht="28.5">
      <c r="A22" s="31">
        <v>18</v>
      </c>
      <c r="B22" s="32" t="s">
        <v>606</v>
      </c>
      <c r="C22" s="32" t="s">
        <v>465</v>
      </c>
      <c r="D22" s="32">
        <v>20</v>
      </c>
      <c r="E22" s="32" t="s">
        <v>607</v>
      </c>
      <c r="F22" s="32"/>
      <c r="G22" s="33" t="s">
        <v>1656</v>
      </c>
    </row>
    <row r="23" spans="1:7" ht="57">
      <c r="A23" s="31">
        <v>19</v>
      </c>
      <c r="B23" s="32" t="s">
        <v>608</v>
      </c>
      <c r="C23" s="32" t="s">
        <v>465</v>
      </c>
      <c r="D23" s="32">
        <v>21</v>
      </c>
      <c r="E23" s="32" t="s">
        <v>610</v>
      </c>
      <c r="F23" s="32"/>
      <c r="G23" s="33" t="s">
        <v>1656</v>
      </c>
    </row>
    <row r="24" spans="1:7" ht="42.75">
      <c r="A24" s="31">
        <v>20</v>
      </c>
      <c r="B24" s="32" t="s">
        <v>613</v>
      </c>
      <c r="C24" s="32" t="s">
        <v>465</v>
      </c>
      <c r="D24" s="32">
        <v>21</v>
      </c>
      <c r="E24" s="32" t="s">
        <v>614</v>
      </c>
      <c r="F24" s="32"/>
      <c r="G24" s="33" t="s">
        <v>1656</v>
      </c>
    </row>
    <row r="25" spans="1:7" ht="42.75">
      <c r="A25" s="31">
        <v>21</v>
      </c>
      <c r="B25" s="32" t="s">
        <v>617</v>
      </c>
      <c r="C25" s="32" t="s">
        <v>465</v>
      </c>
      <c r="D25" s="32">
        <v>21</v>
      </c>
      <c r="E25" s="32" t="s">
        <v>618</v>
      </c>
      <c r="F25" s="32"/>
      <c r="G25" s="33" t="s">
        <v>1656</v>
      </c>
    </row>
    <row r="26" spans="1:7" ht="42.75">
      <c r="A26" s="31">
        <v>22</v>
      </c>
      <c r="B26" s="32" t="s">
        <v>626</v>
      </c>
      <c r="C26" s="32" t="s">
        <v>465</v>
      </c>
      <c r="D26" s="32">
        <v>22</v>
      </c>
      <c r="E26" s="32" t="s">
        <v>628</v>
      </c>
      <c r="F26" s="32"/>
      <c r="G26" s="33" t="s">
        <v>1656</v>
      </c>
    </row>
    <row r="27" spans="1:7" ht="28.5">
      <c r="A27" s="31">
        <v>23</v>
      </c>
      <c r="B27" s="32" t="s">
        <v>631</v>
      </c>
      <c r="C27" s="32" t="s">
        <v>465</v>
      </c>
      <c r="D27" s="32">
        <v>22</v>
      </c>
      <c r="E27" s="32" t="s">
        <v>632</v>
      </c>
      <c r="F27" s="32"/>
      <c r="G27" s="33" t="s">
        <v>1656</v>
      </c>
    </row>
    <row r="28" spans="1:7" ht="28.5">
      <c r="A28" s="31">
        <v>24</v>
      </c>
      <c r="B28" s="32" t="s">
        <v>634</v>
      </c>
      <c r="C28" s="32" t="s">
        <v>465</v>
      </c>
      <c r="D28" s="32">
        <v>22</v>
      </c>
      <c r="E28" s="32" t="s">
        <v>635</v>
      </c>
      <c r="F28" s="32"/>
      <c r="G28" s="33" t="s">
        <v>1656</v>
      </c>
    </row>
    <row r="29" spans="1:7" ht="28.5">
      <c r="A29" s="31">
        <v>25</v>
      </c>
      <c r="B29" s="32" t="s">
        <v>638</v>
      </c>
      <c r="C29" s="32" t="s">
        <v>465</v>
      </c>
      <c r="D29" s="32">
        <v>22</v>
      </c>
      <c r="E29" s="32" t="s">
        <v>639</v>
      </c>
      <c r="F29" s="32"/>
      <c r="G29" s="33" t="s">
        <v>1656</v>
      </c>
    </row>
    <row r="30" spans="1:7" ht="28.5">
      <c r="A30" s="31">
        <v>26</v>
      </c>
      <c r="B30" s="32" t="s">
        <v>646</v>
      </c>
      <c r="C30" s="32" t="s">
        <v>465</v>
      </c>
      <c r="D30" s="32">
        <v>23</v>
      </c>
      <c r="E30" s="32" t="s">
        <v>648</v>
      </c>
      <c r="F30" s="32"/>
      <c r="G30" s="33" t="s">
        <v>1656</v>
      </c>
    </row>
    <row r="31" spans="1:7" ht="28.5">
      <c r="A31" s="31">
        <v>27</v>
      </c>
      <c r="B31" s="32" t="s">
        <v>651</v>
      </c>
      <c r="C31" s="32" t="s">
        <v>465</v>
      </c>
      <c r="D31" s="32">
        <v>23</v>
      </c>
      <c r="E31" s="32" t="s">
        <v>652</v>
      </c>
      <c r="F31" s="32"/>
      <c r="G31" s="33" t="s">
        <v>1656</v>
      </c>
    </row>
    <row r="32" spans="1:7" ht="28.5">
      <c r="A32" s="31">
        <v>28</v>
      </c>
      <c r="B32" s="32" t="s">
        <v>655</v>
      </c>
      <c r="C32" s="32" t="s">
        <v>465</v>
      </c>
      <c r="D32" s="32">
        <v>23</v>
      </c>
      <c r="E32" s="32" t="s">
        <v>656</v>
      </c>
      <c r="F32" s="32"/>
      <c r="G32" s="33" t="s">
        <v>1656</v>
      </c>
    </row>
    <row r="33" spans="1:7" ht="28.5">
      <c r="A33" s="31">
        <v>29</v>
      </c>
      <c r="B33" s="32" t="s">
        <v>658</v>
      </c>
      <c r="C33" s="32" t="s">
        <v>465</v>
      </c>
      <c r="D33" s="32">
        <v>23</v>
      </c>
      <c r="E33" s="32" t="s">
        <v>659</v>
      </c>
      <c r="F33" s="32"/>
      <c r="G33" s="33" t="s">
        <v>1656</v>
      </c>
    </row>
    <row r="34" spans="1:7" ht="28.5">
      <c r="A34" s="31">
        <v>30</v>
      </c>
      <c r="B34" s="32" t="s">
        <v>662</v>
      </c>
      <c r="C34" s="32" t="s">
        <v>465</v>
      </c>
      <c r="D34" s="32">
        <v>24</v>
      </c>
      <c r="E34" s="32" t="s">
        <v>664</v>
      </c>
      <c r="F34" s="32"/>
      <c r="G34" s="33" t="s">
        <v>1656</v>
      </c>
    </row>
    <row r="35" spans="1:7" ht="28.5">
      <c r="A35" s="31">
        <v>31</v>
      </c>
      <c r="B35" s="32" t="s">
        <v>667</v>
      </c>
      <c r="C35" s="32" t="s">
        <v>465</v>
      </c>
      <c r="D35" s="32">
        <v>24</v>
      </c>
      <c r="E35" s="32" t="s">
        <v>668</v>
      </c>
      <c r="F35" s="32"/>
      <c r="G35" s="33" t="s">
        <v>1656</v>
      </c>
    </row>
    <row r="36" spans="1:7" ht="42.75">
      <c r="A36" s="31">
        <v>32</v>
      </c>
      <c r="B36" s="32" t="s">
        <v>671</v>
      </c>
      <c r="C36" s="32" t="s">
        <v>465</v>
      </c>
      <c r="D36" s="32">
        <v>24</v>
      </c>
      <c r="E36" s="32" t="s">
        <v>672</v>
      </c>
      <c r="F36" s="32"/>
      <c r="G36" s="33" t="s">
        <v>1656</v>
      </c>
    </row>
    <row r="37" spans="1:7" ht="42.75">
      <c r="A37" s="31">
        <v>33</v>
      </c>
      <c r="B37" s="32" t="s">
        <v>682</v>
      </c>
      <c r="C37" s="32" t="s">
        <v>465</v>
      </c>
      <c r="D37" s="32">
        <v>25</v>
      </c>
      <c r="E37" s="32" t="s">
        <v>684</v>
      </c>
      <c r="F37" s="32"/>
      <c r="G37" s="33" t="s">
        <v>1656</v>
      </c>
    </row>
    <row r="38" spans="1:7" ht="28.5">
      <c r="A38" s="31">
        <v>34</v>
      </c>
      <c r="B38" s="32" t="s">
        <v>686</v>
      </c>
      <c r="C38" s="32" t="s">
        <v>465</v>
      </c>
      <c r="D38" s="32">
        <v>25</v>
      </c>
      <c r="E38" s="32" t="s">
        <v>687</v>
      </c>
      <c r="F38" s="32"/>
      <c r="G38" s="33" t="s">
        <v>1656</v>
      </c>
    </row>
    <row r="39" spans="1:7" ht="28.5">
      <c r="A39" s="31">
        <v>35</v>
      </c>
      <c r="B39" s="32" t="s">
        <v>690</v>
      </c>
      <c r="C39" s="32" t="s">
        <v>465</v>
      </c>
      <c r="D39" s="32">
        <v>25</v>
      </c>
      <c r="E39" s="32" t="s">
        <v>691</v>
      </c>
      <c r="F39" s="32"/>
      <c r="G39" s="33" t="s">
        <v>1656</v>
      </c>
    </row>
    <row r="40" spans="1:7" ht="28.5">
      <c r="A40" s="31">
        <v>36</v>
      </c>
      <c r="B40" s="32" t="s">
        <v>694</v>
      </c>
      <c r="C40" s="32" t="s">
        <v>465</v>
      </c>
      <c r="D40" s="32">
        <v>25</v>
      </c>
      <c r="E40" s="32" t="s">
        <v>695</v>
      </c>
      <c r="F40" s="32"/>
      <c r="G40" s="33" t="s">
        <v>1656</v>
      </c>
    </row>
    <row r="41" spans="1:7" ht="28.5">
      <c r="A41" s="31">
        <v>37</v>
      </c>
      <c r="B41" s="32" t="s">
        <v>696</v>
      </c>
      <c r="C41" s="32" t="s">
        <v>465</v>
      </c>
      <c r="D41" s="32">
        <v>25</v>
      </c>
      <c r="E41" s="32" t="s">
        <v>697</v>
      </c>
      <c r="F41" s="32"/>
      <c r="G41" s="33" t="s">
        <v>1656</v>
      </c>
    </row>
    <row r="42" spans="1:7" ht="57">
      <c r="A42" s="31">
        <v>38</v>
      </c>
      <c r="B42" s="32" t="s">
        <v>703</v>
      </c>
      <c r="C42" s="32" t="s">
        <v>465</v>
      </c>
      <c r="D42" s="32">
        <v>27</v>
      </c>
      <c r="E42" s="32" t="s">
        <v>705</v>
      </c>
      <c r="F42" s="32"/>
      <c r="G42" s="33" t="s">
        <v>1656</v>
      </c>
    </row>
    <row r="43" spans="1:7" ht="42.75">
      <c r="A43" s="31">
        <v>39</v>
      </c>
      <c r="B43" s="32" t="s">
        <v>707</v>
      </c>
      <c r="C43" s="32" t="s">
        <v>465</v>
      </c>
      <c r="D43" s="32">
        <v>27</v>
      </c>
      <c r="E43" s="32" t="s">
        <v>708</v>
      </c>
      <c r="F43" s="32"/>
      <c r="G43" s="33" t="s">
        <v>1656</v>
      </c>
    </row>
    <row r="44" spans="1:7" ht="28.5">
      <c r="A44" s="31">
        <v>40</v>
      </c>
      <c r="B44" s="32" t="s">
        <v>711</v>
      </c>
      <c r="C44" s="32" t="s">
        <v>712</v>
      </c>
      <c r="D44" s="32">
        <v>28</v>
      </c>
      <c r="E44" s="32" t="s">
        <v>714</v>
      </c>
      <c r="F44" s="32" t="s">
        <v>229</v>
      </c>
      <c r="G44" s="33" t="s">
        <v>1656</v>
      </c>
    </row>
    <row r="45" spans="1:7" ht="28.5">
      <c r="A45" s="31">
        <v>41</v>
      </c>
      <c r="B45" s="32" t="s">
        <v>719</v>
      </c>
      <c r="C45" s="32" t="s">
        <v>712</v>
      </c>
      <c r="D45" s="32">
        <v>28</v>
      </c>
      <c r="E45" s="32" t="s">
        <v>720</v>
      </c>
      <c r="F45" s="32" t="s">
        <v>229</v>
      </c>
      <c r="G45" s="33" t="s">
        <v>1656</v>
      </c>
    </row>
    <row r="46" spans="1:7" ht="28.5">
      <c r="A46" s="31">
        <v>42</v>
      </c>
      <c r="B46" s="32" t="s">
        <v>723</v>
      </c>
      <c r="C46" s="32" t="s">
        <v>712</v>
      </c>
      <c r="D46" s="32">
        <v>28</v>
      </c>
      <c r="E46" s="32" t="s">
        <v>724</v>
      </c>
      <c r="F46" s="32" t="s">
        <v>229</v>
      </c>
      <c r="G46" s="33" t="s">
        <v>1656</v>
      </c>
    </row>
    <row r="47" spans="1:7" ht="28.5">
      <c r="A47" s="31">
        <v>43</v>
      </c>
      <c r="B47" s="32" t="s">
        <v>727</v>
      </c>
      <c r="C47" s="32" t="s">
        <v>712</v>
      </c>
      <c r="D47" s="32">
        <v>28</v>
      </c>
      <c r="E47" s="32" t="s">
        <v>728</v>
      </c>
      <c r="F47" s="32" t="s">
        <v>229</v>
      </c>
      <c r="G47" s="33" t="s">
        <v>1656</v>
      </c>
    </row>
    <row r="48" spans="1:7" ht="42.75">
      <c r="A48" s="31">
        <v>44</v>
      </c>
      <c r="B48" s="32" t="s">
        <v>731</v>
      </c>
      <c r="C48" s="32" t="s">
        <v>712</v>
      </c>
      <c r="D48" s="32">
        <v>28</v>
      </c>
      <c r="E48" s="32" t="s">
        <v>732</v>
      </c>
      <c r="F48" s="32" t="s">
        <v>229</v>
      </c>
      <c r="G48" s="33" t="s">
        <v>1656</v>
      </c>
    </row>
    <row r="49" spans="1:7" ht="42.75">
      <c r="A49" s="31">
        <v>45</v>
      </c>
      <c r="B49" s="32" t="s">
        <v>736</v>
      </c>
      <c r="C49" s="32" t="s">
        <v>712</v>
      </c>
      <c r="D49" s="32">
        <v>28</v>
      </c>
      <c r="E49" s="32" t="s">
        <v>737</v>
      </c>
      <c r="F49" s="32" t="s">
        <v>229</v>
      </c>
      <c r="G49" s="33" t="s">
        <v>1656</v>
      </c>
    </row>
    <row r="50" spans="1:7" ht="28.5">
      <c r="A50" s="31">
        <v>46</v>
      </c>
      <c r="B50" s="32" t="s">
        <v>740</v>
      </c>
      <c r="C50" s="32" t="s">
        <v>712</v>
      </c>
      <c r="D50" s="32">
        <v>28</v>
      </c>
      <c r="E50" s="32" t="s">
        <v>741</v>
      </c>
      <c r="F50" s="32" t="s">
        <v>229</v>
      </c>
      <c r="G50" s="33" t="s">
        <v>1656</v>
      </c>
    </row>
    <row r="51" spans="1:7" ht="28.5">
      <c r="A51" s="31">
        <v>47</v>
      </c>
      <c r="B51" s="32" t="s">
        <v>753</v>
      </c>
      <c r="C51" s="32" t="s">
        <v>712</v>
      </c>
      <c r="D51" s="32">
        <v>29</v>
      </c>
      <c r="E51" s="32" t="s">
        <v>754</v>
      </c>
      <c r="F51" s="32" t="s">
        <v>229</v>
      </c>
      <c r="G51" s="33" t="s">
        <v>1656</v>
      </c>
    </row>
    <row r="52" spans="1:7" ht="28.5">
      <c r="A52" s="31">
        <v>48</v>
      </c>
      <c r="B52" s="32" t="s">
        <v>758</v>
      </c>
      <c r="C52" s="32" t="s">
        <v>712</v>
      </c>
      <c r="D52" s="32">
        <v>29</v>
      </c>
      <c r="E52" s="32" t="s">
        <v>759</v>
      </c>
      <c r="F52" s="32" t="s">
        <v>229</v>
      </c>
      <c r="G52" s="33" t="s">
        <v>1656</v>
      </c>
    </row>
    <row r="53" spans="1:7" ht="42.75">
      <c r="A53" s="31">
        <v>49</v>
      </c>
      <c r="B53" s="32" t="s">
        <v>776</v>
      </c>
      <c r="C53" s="32" t="s">
        <v>712</v>
      </c>
      <c r="D53" s="32">
        <v>30</v>
      </c>
      <c r="E53" s="32" t="s">
        <v>777</v>
      </c>
      <c r="F53" s="32" t="s">
        <v>245</v>
      </c>
      <c r="G53" s="33" t="s">
        <v>1656</v>
      </c>
    </row>
    <row r="54" spans="1:7" ht="28.5">
      <c r="A54" s="31">
        <v>50</v>
      </c>
      <c r="B54" s="32" t="s">
        <v>780</v>
      </c>
      <c r="C54" s="32" t="s">
        <v>712</v>
      </c>
      <c r="D54" s="32">
        <v>30</v>
      </c>
      <c r="E54" s="32" t="s">
        <v>781</v>
      </c>
      <c r="F54" s="32" t="s">
        <v>245</v>
      </c>
      <c r="G54" s="33" t="s">
        <v>1656</v>
      </c>
    </row>
    <row r="55" spans="1:7" ht="28.5">
      <c r="A55" s="31">
        <v>51</v>
      </c>
      <c r="B55" s="32" t="s">
        <v>785</v>
      </c>
      <c r="C55" s="32" t="s">
        <v>712</v>
      </c>
      <c r="D55" s="32">
        <v>30</v>
      </c>
      <c r="E55" s="32" t="s">
        <v>786</v>
      </c>
      <c r="F55" s="32" t="s">
        <v>245</v>
      </c>
      <c r="G55" s="33" t="s">
        <v>1656</v>
      </c>
    </row>
    <row r="56" spans="1:7" ht="42.75">
      <c r="A56" s="31">
        <v>52</v>
      </c>
      <c r="B56" s="32" t="s">
        <v>787</v>
      </c>
      <c r="C56" s="32" t="s">
        <v>712</v>
      </c>
      <c r="D56" s="32">
        <v>30</v>
      </c>
      <c r="E56" s="32" t="s">
        <v>788</v>
      </c>
      <c r="F56" s="32" t="s">
        <v>245</v>
      </c>
      <c r="G56" s="33" t="s">
        <v>1656</v>
      </c>
    </row>
    <row r="57" spans="1:7" ht="28.5">
      <c r="A57" s="31">
        <v>53</v>
      </c>
      <c r="B57" s="32" t="s">
        <v>789</v>
      </c>
      <c r="C57" s="32" t="s">
        <v>712</v>
      </c>
      <c r="D57" s="32">
        <v>31</v>
      </c>
      <c r="E57" s="32" t="s">
        <v>791</v>
      </c>
      <c r="F57" s="32" t="s">
        <v>271</v>
      </c>
      <c r="G57" s="33" t="s">
        <v>1656</v>
      </c>
    </row>
    <row r="58" spans="1:7" ht="42.75">
      <c r="A58" s="31">
        <v>54</v>
      </c>
      <c r="B58" s="32" t="s">
        <v>801</v>
      </c>
      <c r="C58" s="32" t="s">
        <v>712</v>
      </c>
      <c r="D58" s="32">
        <v>31</v>
      </c>
      <c r="E58" s="32" t="s">
        <v>802</v>
      </c>
      <c r="F58" s="32" t="s">
        <v>271</v>
      </c>
      <c r="G58" s="33" t="s">
        <v>1656</v>
      </c>
    </row>
    <row r="59" spans="1:7" ht="42.75">
      <c r="A59" s="31">
        <v>55</v>
      </c>
      <c r="B59" s="32" t="s">
        <v>809</v>
      </c>
      <c r="C59" s="32" t="s">
        <v>712</v>
      </c>
      <c r="D59" s="32">
        <v>31</v>
      </c>
      <c r="E59" s="32" t="s">
        <v>810</v>
      </c>
      <c r="F59" s="32" t="s">
        <v>271</v>
      </c>
      <c r="G59" s="33" t="s">
        <v>1656</v>
      </c>
    </row>
    <row r="60" spans="1:7" ht="42.75">
      <c r="A60" s="31">
        <v>56</v>
      </c>
      <c r="B60" s="32" t="s">
        <v>814</v>
      </c>
      <c r="C60" s="32" t="s">
        <v>712</v>
      </c>
      <c r="D60" s="32">
        <v>31</v>
      </c>
      <c r="E60" s="32" t="s">
        <v>815</v>
      </c>
      <c r="F60" s="32" t="s">
        <v>271</v>
      </c>
      <c r="G60" s="33" t="s">
        <v>1656</v>
      </c>
    </row>
    <row r="61" spans="1:7" ht="57">
      <c r="A61" s="31">
        <v>57</v>
      </c>
      <c r="B61" s="32" t="s">
        <v>824</v>
      </c>
      <c r="C61" s="32" t="s">
        <v>712</v>
      </c>
      <c r="D61" s="32">
        <v>32</v>
      </c>
      <c r="E61" s="32" t="s">
        <v>825</v>
      </c>
      <c r="F61" s="32" t="s">
        <v>827</v>
      </c>
      <c r="G61" s="33" t="s">
        <v>1656</v>
      </c>
    </row>
    <row r="62" spans="1:7" ht="42.75">
      <c r="A62" s="31">
        <v>58</v>
      </c>
      <c r="B62" s="32" t="s">
        <v>848</v>
      </c>
      <c r="C62" s="32" t="s">
        <v>712</v>
      </c>
      <c r="D62" s="32">
        <v>33</v>
      </c>
      <c r="E62" s="32" t="s">
        <v>849</v>
      </c>
      <c r="F62" s="32" t="s">
        <v>827</v>
      </c>
      <c r="G62" s="33" t="s">
        <v>1656</v>
      </c>
    </row>
    <row r="63" spans="1:7" ht="28.5">
      <c r="A63" s="31">
        <v>59</v>
      </c>
      <c r="B63" s="32" t="s">
        <v>856</v>
      </c>
      <c r="C63" s="32" t="s">
        <v>851</v>
      </c>
      <c r="D63" s="32">
        <v>34</v>
      </c>
      <c r="E63" s="32" t="s">
        <v>857</v>
      </c>
      <c r="F63" s="32" t="s">
        <v>306</v>
      </c>
      <c r="G63" s="33" t="s">
        <v>1656</v>
      </c>
    </row>
    <row r="64" spans="1:7" ht="28.5">
      <c r="A64" s="31">
        <v>60</v>
      </c>
      <c r="B64" s="32" t="s">
        <v>860</v>
      </c>
      <c r="C64" s="32" t="s">
        <v>851</v>
      </c>
      <c r="D64" s="32">
        <v>34</v>
      </c>
      <c r="E64" s="32" t="s">
        <v>861</v>
      </c>
      <c r="F64" s="32" t="s">
        <v>306</v>
      </c>
      <c r="G64" s="33" t="s">
        <v>1656</v>
      </c>
    </row>
    <row r="65" spans="1:7" ht="28.5">
      <c r="A65" s="31">
        <v>61</v>
      </c>
      <c r="B65" s="32" t="s">
        <v>878</v>
      </c>
      <c r="C65" s="32" t="s">
        <v>851</v>
      </c>
      <c r="D65" s="32">
        <v>35</v>
      </c>
      <c r="E65" s="32" t="s">
        <v>880</v>
      </c>
      <c r="F65" s="32" t="s">
        <v>306</v>
      </c>
      <c r="G65" s="33" t="s">
        <v>1656</v>
      </c>
    </row>
    <row r="66" spans="1:7" ht="42.75">
      <c r="A66" s="31">
        <v>62</v>
      </c>
      <c r="B66" s="32" t="s">
        <v>882</v>
      </c>
      <c r="C66" s="32" t="s">
        <v>851</v>
      </c>
      <c r="D66" s="32">
        <v>35</v>
      </c>
      <c r="E66" s="32" t="s">
        <v>883</v>
      </c>
      <c r="F66" s="32" t="s">
        <v>306</v>
      </c>
      <c r="G66" s="33" t="s">
        <v>1656</v>
      </c>
    </row>
    <row r="67" spans="1:7" ht="57">
      <c r="A67" s="31">
        <v>63</v>
      </c>
      <c r="B67" s="32" t="s">
        <v>886</v>
      </c>
      <c r="C67" s="32" t="s">
        <v>851</v>
      </c>
      <c r="D67" s="32">
        <v>35</v>
      </c>
      <c r="E67" s="32" t="s">
        <v>887</v>
      </c>
      <c r="F67" s="32" t="s">
        <v>306</v>
      </c>
      <c r="G67" s="33" t="s">
        <v>1656</v>
      </c>
    </row>
    <row r="68" spans="1:7" ht="28.5">
      <c r="A68" s="31">
        <v>64</v>
      </c>
      <c r="B68" s="32" t="s">
        <v>897</v>
      </c>
      <c r="C68" s="32" t="s">
        <v>851</v>
      </c>
      <c r="D68" s="32">
        <v>35</v>
      </c>
      <c r="E68" s="32" t="s">
        <v>898</v>
      </c>
      <c r="F68" s="32" t="s">
        <v>306</v>
      </c>
      <c r="G68" s="33" t="s">
        <v>1656</v>
      </c>
    </row>
    <row r="69" spans="1:7" ht="28.5">
      <c r="A69" s="31">
        <v>65</v>
      </c>
      <c r="B69" s="32" t="s">
        <v>899</v>
      </c>
      <c r="C69" s="32" t="s">
        <v>851</v>
      </c>
      <c r="D69" s="32">
        <v>35</v>
      </c>
      <c r="E69" s="32" t="s">
        <v>900</v>
      </c>
      <c r="F69" s="32" t="s">
        <v>306</v>
      </c>
      <c r="G69" s="33" t="s">
        <v>1656</v>
      </c>
    </row>
    <row r="70" spans="1:7" ht="28.5">
      <c r="A70" s="31">
        <v>66</v>
      </c>
      <c r="B70" s="32" t="s">
        <v>902</v>
      </c>
      <c r="C70" s="32" t="s">
        <v>851</v>
      </c>
      <c r="D70" s="32">
        <v>36</v>
      </c>
      <c r="E70" s="32" t="s">
        <v>904</v>
      </c>
      <c r="F70" s="32" t="s">
        <v>306</v>
      </c>
      <c r="G70" s="33" t="s">
        <v>1656</v>
      </c>
    </row>
    <row r="71" spans="1:7" ht="42.75">
      <c r="A71" s="31">
        <v>67</v>
      </c>
      <c r="B71" s="32" t="s">
        <v>911</v>
      </c>
      <c r="C71" s="32" t="s">
        <v>851</v>
      </c>
      <c r="D71" s="32">
        <v>36</v>
      </c>
      <c r="E71" s="32" t="s">
        <v>912</v>
      </c>
      <c r="F71" s="32" t="s">
        <v>306</v>
      </c>
      <c r="G71" s="33" t="s">
        <v>1656</v>
      </c>
    </row>
    <row r="72" spans="1:7" ht="28.5">
      <c r="A72" s="31">
        <v>68</v>
      </c>
      <c r="B72" s="32" t="s">
        <v>931</v>
      </c>
      <c r="C72" s="32" t="s">
        <v>851</v>
      </c>
      <c r="D72" s="32">
        <v>37</v>
      </c>
      <c r="E72" s="32" t="s">
        <v>932</v>
      </c>
      <c r="F72" s="32" t="s">
        <v>306</v>
      </c>
      <c r="G72" s="33" t="s">
        <v>1656</v>
      </c>
    </row>
    <row r="73" spans="1:7" ht="28.5">
      <c r="A73" s="31">
        <v>69</v>
      </c>
      <c r="B73" s="32" t="s">
        <v>950</v>
      </c>
      <c r="C73" s="32" t="s">
        <v>851</v>
      </c>
      <c r="D73" s="32">
        <v>38</v>
      </c>
      <c r="E73" s="32" t="s">
        <v>951</v>
      </c>
      <c r="F73" s="32" t="s">
        <v>306</v>
      </c>
      <c r="G73" s="33" t="s">
        <v>1656</v>
      </c>
    </row>
    <row r="74" spans="1:7" ht="28.5">
      <c r="A74" s="31">
        <v>70</v>
      </c>
      <c r="B74" s="32" t="s">
        <v>958</v>
      </c>
      <c r="C74" s="32" t="s">
        <v>851</v>
      </c>
      <c r="D74" s="32">
        <v>38</v>
      </c>
      <c r="E74" s="32" t="s">
        <v>959</v>
      </c>
      <c r="F74" s="32" t="s">
        <v>306</v>
      </c>
      <c r="G74" s="33" t="s">
        <v>1656</v>
      </c>
    </row>
    <row r="75" spans="1:7" ht="28.5">
      <c r="A75" s="31">
        <v>71</v>
      </c>
      <c r="B75" s="32" t="s">
        <v>971</v>
      </c>
      <c r="C75" s="32" t="s">
        <v>851</v>
      </c>
      <c r="D75" s="32">
        <v>39</v>
      </c>
      <c r="E75" s="32" t="s">
        <v>972</v>
      </c>
      <c r="F75" s="32" t="s">
        <v>306</v>
      </c>
      <c r="G75" s="33" t="s">
        <v>1656</v>
      </c>
    </row>
    <row r="76" spans="1:7" ht="28.5">
      <c r="A76" s="31">
        <v>72</v>
      </c>
      <c r="B76" s="32" t="s">
        <v>975</v>
      </c>
      <c r="C76" s="32" t="s">
        <v>851</v>
      </c>
      <c r="D76" s="32">
        <v>39</v>
      </c>
      <c r="E76" s="32" t="s">
        <v>976</v>
      </c>
      <c r="F76" s="32" t="s">
        <v>306</v>
      </c>
      <c r="G76" s="33" t="s">
        <v>1656</v>
      </c>
    </row>
    <row r="77" spans="1:7" ht="28.5">
      <c r="A77" s="31">
        <v>73</v>
      </c>
      <c r="B77" s="32" t="s">
        <v>982</v>
      </c>
      <c r="C77" s="32" t="s">
        <v>851</v>
      </c>
      <c r="D77" s="32">
        <v>40</v>
      </c>
      <c r="E77" s="32" t="s">
        <v>983</v>
      </c>
      <c r="F77" s="32" t="s">
        <v>306</v>
      </c>
      <c r="G77" s="33" t="s">
        <v>1656</v>
      </c>
    </row>
    <row r="78" spans="1:7" ht="42.75">
      <c r="A78" s="31">
        <v>74</v>
      </c>
      <c r="B78" s="32" t="s">
        <v>996</v>
      </c>
      <c r="C78" s="32" t="s">
        <v>851</v>
      </c>
      <c r="D78" s="32">
        <v>41</v>
      </c>
      <c r="E78" s="32" t="s">
        <v>997</v>
      </c>
      <c r="F78" s="32" t="s">
        <v>337</v>
      </c>
      <c r="G78" s="33" t="s">
        <v>1656</v>
      </c>
    </row>
    <row r="79" spans="1:7" ht="42.75">
      <c r="A79" s="31">
        <v>75</v>
      </c>
      <c r="B79" s="32" t="s">
        <v>1008</v>
      </c>
      <c r="C79" s="32" t="s">
        <v>851</v>
      </c>
      <c r="D79" s="32">
        <v>42</v>
      </c>
      <c r="E79" s="32" t="s">
        <v>1009</v>
      </c>
      <c r="F79" s="32" t="s">
        <v>337</v>
      </c>
      <c r="G79" s="33" t="s">
        <v>1656</v>
      </c>
    </row>
    <row r="80" spans="1:7" ht="28.5">
      <c r="A80" s="31">
        <v>76</v>
      </c>
      <c r="B80" s="32" t="s">
        <v>1012</v>
      </c>
      <c r="C80" s="32" t="s">
        <v>851</v>
      </c>
      <c r="D80" s="32">
        <v>42</v>
      </c>
      <c r="E80" s="32" t="s">
        <v>1013</v>
      </c>
      <c r="F80" s="32" t="s">
        <v>337</v>
      </c>
      <c r="G80" s="33" t="s">
        <v>1656</v>
      </c>
    </row>
    <row r="81" spans="1:7" ht="42.75">
      <c r="A81" s="31">
        <v>77</v>
      </c>
      <c r="B81" s="32" t="s">
        <v>1019</v>
      </c>
      <c r="C81" s="32" t="s">
        <v>851</v>
      </c>
      <c r="D81" s="32">
        <v>42</v>
      </c>
      <c r="E81" s="32" t="s">
        <v>1020</v>
      </c>
      <c r="F81" s="32" t="s">
        <v>337</v>
      </c>
      <c r="G81" s="33" t="s">
        <v>1656</v>
      </c>
    </row>
    <row r="82" spans="1:7" ht="28.5">
      <c r="A82" s="31">
        <v>78</v>
      </c>
      <c r="B82" s="32" t="s">
        <v>1030</v>
      </c>
      <c r="C82" s="32" t="s">
        <v>851</v>
      </c>
      <c r="D82" s="32">
        <v>43</v>
      </c>
      <c r="E82" s="32" t="s">
        <v>1032</v>
      </c>
      <c r="F82" s="32"/>
      <c r="G82" s="33" t="s">
        <v>1656</v>
      </c>
    </row>
    <row r="83" spans="1:7" ht="42.75">
      <c r="A83" s="31">
        <v>79</v>
      </c>
      <c r="B83" s="32" t="s">
        <v>1033</v>
      </c>
      <c r="C83" s="32" t="s">
        <v>851</v>
      </c>
      <c r="D83" s="32">
        <v>43</v>
      </c>
      <c r="E83" s="32" t="s">
        <v>1034</v>
      </c>
      <c r="F83" s="32"/>
      <c r="G83" s="33" t="s">
        <v>1656</v>
      </c>
    </row>
    <row r="84" spans="1:7" ht="42.75">
      <c r="A84" s="31">
        <v>80</v>
      </c>
      <c r="B84" s="32" t="s">
        <v>1037</v>
      </c>
      <c r="C84" s="32" t="s">
        <v>851</v>
      </c>
      <c r="D84" s="32">
        <v>43</v>
      </c>
      <c r="E84" s="32" t="s">
        <v>1038</v>
      </c>
      <c r="F84" s="32"/>
      <c r="G84" s="33" t="s">
        <v>1656</v>
      </c>
    </row>
    <row r="85" spans="1:7" ht="28.5">
      <c r="A85" s="31">
        <v>81</v>
      </c>
      <c r="B85" s="32" t="s">
        <v>1039</v>
      </c>
      <c r="C85" s="32" t="s">
        <v>851</v>
      </c>
      <c r="D85" s="32">
        <v>43</v>
      </c>
      <c r="E85" s="32" t="s">
        <v>1040</v>
      </c>
      <c r="F85" s="32"/>
      <c r="G85" s="33" t="s">
        <v>1656</v>
      </c>
    </row>
    <row r="86" spans="1:7" ht="28.5">
      <c r="A86" s="31">
        <v>82</v>
      </c>
      <c r="B86" s="32" t="s">
        <v>1044</v>
      </c>
      <c r="C86" s="32" t="s">
        <v>851</v>
      </c>
      <c r="D86" s="32">
        <v>43</v>
      </c>
      <c r="E86" s="32" t="s">
        <v>1045</v>
      </c>
      <c r="F86" s="32"/>
      <c r="G86" s="33" t="s">
        <v>1656</v>
      </c>
    </row>
    <row r="87" spans="1:7" ht="28.5">
      <c r="A87" s="31">
        <v>83</v>
      </c>
      <c r="B87" s="32" t="s">
        <v>1048</v>
      </c>
      <c r="C87" s="32" t="s">
        <v>851</v>
      </c>
      <c r="D87" s="32">
        <v>43</v>
      </c>
      <c r="E87" s="32" t="s">
        <v>1049</v>
      </c>
      <c r="F87" s="32"/>
      <c r="G87" s="33" t="s">
        <v>1656</v>
      </c>
    </row>
    <row r="88" spans="1:7" ht="28.5">
      <c r="A88" s="31">
        <v>84</v>
      </c>
      <c r="B88" s="32" t="s">
        <v>1050</v>
      </c>
      <c r="C88" s="32" t="s">
        <v>1051</v>
      </c>
      <c r="D88" s="32">
        <v>44</v>
      </c>
      <c r="E88" s="32" t="s">
        <v>1053</v>
      </c>
      <c r="F88" s="32"/>
      <c r="G88" s="33" t="s">
        <v>1656</v>
      </c>
    </row>
    <row r="89" spans="1:7" ht="28.5">
      <c r="A89" s="31">
        <v>85</v>
      </c>
      <c r="B89" s="32" t="s">
        <v>1057</v>
      </c>
      <c r="C89" s="32" t="s">
        <v>1051</v>
      </c>
      <c r="D89" s="32">
        <v>44</v>
      </c>
      <c r="E89" s="32" t="s">
        <v>1058</v>
      </c>
      <c r="F89" s="32"/>
      <c r="G89" s="33" t="s">
        <v>1656</v>
      </c>
    </row>
    <row r="90" spans="1:7" ht="28.5">
      <c r="A90" s="31">
        <v>86</v>
      </c>
      <c r="B90" s="32" t="s">
        <v>1067</v>
      </c>
      <c r="C90" s="32" t="s">
        <v>1051</v>
      </c>
      <c r="D90" s="32">
        <v>44</v>
      </c>
      <c r="E90" s="32" t="s">
        <v>1068</v>
      </c>
      <c r="F90" s="32" t="s">
        <v>306</v>
      </c>
      <c r="G90" s="33" t="s">
        <v>1656</v>
      </c>
    </row>
    <row r="91" spans="1:7" ht="42.75">
      <c r="A91" s="31">
        <v>87</v>
      </c>
      <c r="B91" s="32" t="s">
        <v>1069</v>
      </c>
      <c r="C91" s="32" t="s">
        <v>1051</v>
      </c>
      <c r="D91" s="32">
        <v>44</v>
      </c>
      <c r="E91" s="32" t="s">
        <v>1070</v>
      </c>
      <c r="F91" s="32" t="s">
        <v>306</v>
      </c>
      <c r="G91" s="33" t="s">
        <v>1656</v>
      </c>
    </row>
    <row r="92" spans="1:7" ht="42.75">
      <c r="A92" s="31">
        <v>88</v>
      </c>
      <c r="B92" s="32" t="s">
        <v>1079</v>
      </c>
      <c r="C92" s="32" t="s">
        <v>1051</v>
      </c>
      <c r="D92" s="32">
        <v>45</v>
      </c>
      <c r="E92" s="32" t="s">
        <v>1080</v>
      </c>
      <c r="F92" s="32" t="s">
        <v>306</v>
      </c>
      <c r="G92" s="33" t="s">
        <v>1656</v>
      </c>
    </row>
    <row r="93" spans="1:7" ht="42.75">
      <c r="A93" s="31">
        <v>89</v>
      </c>
      <c r="B93" s="32" t="s">
        <v>1083</v>
      </c>
      <c r="C93" s="32" t="s">
        <v>1051</v>
      </c>
      <c r="D93" s="32">
        <v>45</v>
      </c>
      <c r="E93" s="32" t="s">
        <v>1084</v>
      </c>
      <c r="F93" s="32" t="s">
        <v>306</v>
      </c>
      <c r="G93" s="33" t="s">
        <v>1656</v>
      </c>
    </row>
    <row r="94" spans="1:7" ht="28.5">
      <c r="A94" s="31">
        <v>90</v>
      </c>
      <c r="B94" s="32" t="s">
        <v>1087</v>
      </c>
      <c r="C94" s="32" t="s">
        <v>1051</v>
      </c>
      <c r="D94" s="32">
        <v>45</v>
      </c>
      <c r="E94" s="32" t="s">
        <v>1088</v>
      </c>
      <c r="F94" s="32" t="s">
        <v>306</v>
      </c>
      <c r="G94" s="33" t="s">
        <v>1656</v>
      </c>
    </row>
    <row r="95" spans="1:7" ht="28.5">
      <c r="A95" s="31">
        <v>91</v>
      </c>
      <c r="B95" s="32" t="s">
        <v>1091</v>
      </c>
      <c r="C95" s="32" t="s">
        <v>1051</v>
      </c>
      <c r="D95" s="32">
        <v>45</v>
      </c>
      <c r="E95" s="32" t="s">
        <v>1092</v>
      </c>
      <c r="F95" s="32" t="s">
        <v>306</v>
      </c>
      <c r="G95" s="33" t="s">
        <v>1656</v>
      </c>
    </row>
    <row r="96" spans="1:7" ht="42.75">
      <c r="A96" s="31">
        <v>92</v>
      </c>
      <c r="B96" s="32" t="s">
        <v>1101</v>
      </c>
      <c r="C96" s="32" t="s">
        <v>1051</v>
      </c>
      <c r="D96" s="32">
        <v>46</v>
      </c>
      <c r="E96" s="32" t="s">
        <v>1102</v>
      </c>
      <c r="F96" s="32" t="s">
        <v>306</v>
      </c>
      <c r="G96" s="33" t="s">
        <v>1656</v>
      </c>
    </row>
    <row r="97" spans="1:7" ht="42.75">
      <c r="A97" s="31">
        <v>93</v>
      </c>
      <c r="B97" s="32" t="s">
        <v>1108</v>
      </c>
      <c r="C97" s="32" t="s">
        <v>1051</v>
      </c>
      <c r="D97" s="32">
        <v>46</v>
      </c>
      <c r="E97" s="32" t="s">
        <v>1109</v>
      </c>
      <c r="F97" s="32" t="s">
        <v>306</v>
      </c>
      <c r="G97" s="33" t="s">
        <v>1656</v>
      </c>
    </row>
    <row r="98" spans="1:7" ht="28.5">
      <c r="A98" s="31">
        <v>94</v>
      </c>
      <c r="B98" s="32" t="s">
        <v>1112</v>
      </c>
      <c r="C98" s="32" t="s">
        <v>1051</v>
      </c>
      <c r="D98" s="32">
        <v>46</v>
      </c>
      <c r="E98" s="32" t="s">
        <v>1113</v>
      </c>
      <c r="F98" s="32" t="s">
        <v>306</v>
      </c>
      <c r="G98" s="33" t="s">
        <v>1656</v>
      </c>
    </row>
    <row r="99" spans="1:7" ht="28.5">
      <c r="A99" s="31">
        <v>95</v>
      </c>
      <c r="B99" s="32" t="s">
        <v>1114</v>
      </c>
      <c r="C99" s="32" t="s">
        <v>1051</v>
      </c>
      <c r="D99" s="32">
        <v>47</v>
      </c>
      <c r="E99" s="32" t="s">
        <v>1116</v>
      </c>
      <c r="F99" s="32" t="s">
        <v>306</v>
      </c>
      <c r="G99" s="33" t="s">
        <v>1656</v>
      </c>
    </row>
    <row r="100" spans="1:7" ht="28.5">
      <c r="A100" s="31">
        <v>96</v>
      </c>
      <c r="B100" s="32" t="s">
        <v>1128</v>
      </c>
      <c r="C100" s="32" t="s">
        <v>1051</v>
      </c>
      <c r="D100" s="32">
        <v>47</v>
      </c>
      <c r="E100" s="32" t="s">
        <v>1129</v>
      </c>
      <c r="F100" s="32" t="s">
        <v>306</v>
      </c>
      <c r="G100" s="33" t="s">
        <v>1656</v>
      </c>
    </row>
    <row r="101" spans="1:7" ht="28.5">
      <c r="A101" s="31">
        <v>97</v>
      </c>
      <c r="B101" s="32" t="s">
        <v>1132</v>
      </c>
      <c r="C101" s="32" t="s">
        <v>1051</v>
      </c>
      <c r="D101" s="32">
        <v>47</v>
      </c>
      <c r="E101" s="32" t="s">
        <v>1133</v>
      </c>
      <c r="F101" s="32" t="s">
        <v>306</v>
      </c>
      <c r="G101" s="33" t="s">
        <v>1656</v>
      </c>
    </row>
    <row r="102" spans="1:7" ht="42.75">
      <c r="A102" s="31">
        <v>98</v>
      </c>
      <c r="B102" s="32" t="s">
        <v>1136</v>
      </c>
      <c r="C102" s="32" t="s">
        <v>1051</v>
      </c>
      <c r="D102" s="32">
        <v>48</v>
      </c>
      <c r="E102" s="32" t="s">
        <v>1138</v>
      </c>
      <c r="F102" s="32" t="s">
        <v>306</v>
      </c>
      <c r="G102" s="33" t="s">
        <v>1656</v>
      </c>
    </row>
    <row r="103" spans="1:7" ht="28.5">
      <c r="A103" s="31">
        <v>99</v>
      </c>
      <c r="B103" s="32" t="s">
        <v>1139</v>
      </c>
      <c r="C103" s="32" t="s">
        <v>1051</v>
      </c>
      <c r="D103" s="32">
        <v>48</v>
      </c>
      <c r="E103" s="32" t="s">
        <v>1140</v>
      </c>
      <c r="F103" s="32" t="s">
        <v>306</v>
      </c>
      <c r="G103" s="33" t="s">
        <v>1656</v>
      </c>
    </row>
    <row r="104" spans="1:7" ht="28.5">
      <c r="A104" s="31">
        <v>100</v>
      </c>
      <c r="B104" s="32" t="s">
        <v>1141</v>
      </c>
      <c r="C104" s="32" t="s">
        <v>1051</v>
      </c>
      <c r="D104" s="32">
        <v>48</v>
      </c>
      <c r="E104" s="32" t="s">
        <v>1142</v>
      </c>
      <c r="F104" s="32" t="s">
        <v>306</v>
      </c>
      <c r="G104" s="33" t="s">
        <v>1656</v>
      </c>
    </row>
    <row r="105" spans="1:7" ht="42.75">
      <c r="A105" s="31">
        <v>101</v>
      </c>
      <c r="B105" s="32" t="s">
        <v>1143</v>
      </c>
      <c r="C105" s="32" t="s">
        <v>1051</v>
      </c>
      <c r="D105" s="32">
        <v>48</v>
      </c>
      <c r="E105" s="32" t="s">
        <v>1144</v>
      </c>
      <c r="F105" s="32" t="s">
        <v>306</v>
      </c>
      <c r="G105" s="33" t="s">
        <v>1656</v>
      </c>
    </row>
    <row r="106" spans="1:7" ht="42.75">
      <c r="A106" s="31">
        <v>102</v>
      </c>
      <c r="B106" s="32" t="s">
        <v>1145</v>
      </c>
      <c r="C106" s="32" t="s">
        <v>1051</v>
      </c>
      <c r="D106" s="32">
        <v>48</v>
      </c>
      <c r="E106" s="32" t="s">
        <v>1146</v>
      </c>
      <c r="F106" s="32"/>
      <c r="G106" s="33" t="s">
        <v>1656</v>
      </c>
    </row>
    <row r="107" spans="1:7" ht="42.75">
      <c r="A107" s="31">
        <v>103</v>
      </c>
      <c r="B107" s="32" t="s">
        <v>1147</v>
      </c>
      <c r="C107" s="32" t="s">
        <v>1148</v>
      </c>
      <c r="D107" s="32">
        <v>49</v>
      </c>
      <c r="E107" s="32" t="s">
        <v>1150</v>
      </c>
      <c r="F107" s="32"/>
      <c r="G107" s="33" t="s">
        <v>1656</v>
      </c>
    </row>
    <row r="108" spans="1:7" ht="28.5">
      <c r="A108" s="31">
        <v>104</v>
      </c>
      <c r="B108" s="32" t="s">
        <v>1154</v>
      </c>
      <c r="C108" s="32" t="s">
        <v>1148</v>
      </c>
      <c r="D108" s="32">
        <v>49</v>
      </c>
      <c r="E108" s="32" t="s">
        <v>1155</v>
      </c>
      <c r="F108" s="32"/>
      <c r="G108" s="33" t="s">
        <v>1656</v>
      </c>
    </row>
    <row r="109" spans="1:7" ht="28.5">
      <c r="A109" s="31">
        <v>105</v>
      </c>
      <c r="B109" s="32" t="s">
        <v>1159</v>
      </c>
      <c r="C109" s="32" t="s">
        <v>1148</v>
      </c>
      <c r="D109" s="32">
        <v>49</v>
      </c>
      <c r="E109" s="32" t="s">
        <v>1160</v>
      </c>
      <c r="F109" s="32"/>
      <c r="G109" s="33" t="s">
        <v>1656</v>
      </c>
    </row>
    <row r="110" spans="1:7" ht="71.25">
      <c r="A110" s="31">
        <v>106</v>
      </c>
      <c r="B110" s="32" t="s">
        <v>1162</v>
      </c>
      <c r="C110" s="32" t="s">
        <v>1148</v>
      </c>
      <c r="D110" s="32">
        <v>49</v>
      </c>
      <c r="E110" s="32" t="s">
        <v>1163</v>
      </c>
      <c r="F110" s="32"/>
      <c r="G110" s="33" t="s">
        <v>1656</v>
      </c>
    </row>
    <row r="111" spans="1:7" ht="28.5">
      <c r="A111" s="31">
        <v>107</v>
      </c>
      <c r="B111" s="32" t="s">
        <v>1164</v>
      </c>
      <c r="C111" s="32" t="s">
        <v>1148</v>
      </c>
      <c r="D111" s="32">
        <v>49</v>
      </c>
      <c r="E111" s="32" t="s">
        <v>1165</v>
      </c>
      <c r="F111" s="32"/>
      <c r="G111" s="33" t="s">
        <v>1656</v>
      </c>
    </row>
    <row r="112" spans="1:7" ht="28.5">
      <c r="A112" s="31">
        <v>108</v>
      </c>
      <c r="B112" s="32" t="s">
        <v>1166</v>
      </c>
      <c r="C112" s="32" t="s">
        <v>1148</v>
      </c>
      <c r="D112" s="32">
        <v>49</v>
      </c>
      <c r="E112" s="32" t="s">
        <v>1167</v>
      </c>
      <c r="F112" s="32"/>
      <c r="G112" s="33" t="s">
        <v>1656</v>
      </c>
    </row>
    <row r="113" spans="1:7" ht="57">
      <c r="A113" s="31">
        <v>109</v>
      </c>
      <c r="B113" s="32" t="s">
        <v>1168</v>
      </c>
      <c r="C113" s="32" t="s">
        <v>1148</v>
      </c>
      <c r="D113" s="32">
        <v>49</v>
      </c>
      <c r="E113" s="32" t="s">
        <v>1169</v>
      </c>
      <c r="F113" s="32"/>
      <c r="G113" s="33" t="s">
        <v>1656</v>
      </c>
    </row>
    <row r="114" spans="1:7" ht="28.5">
      <c r="A114" s="31">
        <v>110</v>
      </c>
      <c r="B114" s="32" t="s">
        <v>1170</v>
      </c>
      <c r="C114" s="32" t="s">
        <v>1148</v>
      </c>
      <c r="D114" s="32">
        <v>50</v>
      </c>
      <c r="E114" s="32" t="s">
        <v>1172</v>
      </c>
      <c r="F114" s="32"/>
      <c r="G114" s="33" t="s">
        <v>1656</v>
      </c>
    </row>
    <row r="115" spans="1:7" ht="28.5">
      <c r="A115" s="31">
        <v>111</v>
      </c>
      <c r="B115" s="32" t="s">
        <v>1175</v>
      </c>
      <c r="C115" s="32" t="s">
        <v>1148</v>
      </c>
      <c r="D115" s="32">
        <v>50</v>
      </c>
      <c r="E115" s="32" t="s">
        <v>1176</v>
      </c>
      <c r="F115" s="32"/>
      <c r="G115" s="33" t="s">
        <v>1656</v>
      </c>
    </row>
    <row r="116" spans="1:7" ht="28.5">
      <c r="A116" s="31">
        <v>112</v>
      </c>
      <c r="B116" s="32" t="s">
        <v>1178</v>
      </c>
      <c r="C116" s="32" t="s">
        <v>1148</v>
      </c>
      <c r="D116" s="32">
        <v>50</v>
      </c>
      <c r="E116" s="32" t="s">
        <v>1179</v>
      </c>
      <c r="F116" s="32"/>
      <c r="G116" s="33" t="s">
        <v>1656</v>
      </c>
    </row>
    <row r="117" spans="1:7" ht="28.5">
      <c r="A117" s="31">
        <v>113</v>
      </c>
      <c r="B117" s="32" t="s">
        <v>1196</v>
      </c>
      <c r="C117" s="32" t="s">
        <v>1148</v>
      </c>
      <c r="D117" s="32">
        <v>51</v>
      </c>
      <c r="E117" s="32" t="s">
        <v>1197</v>
      </c>
      <c r="F117" s="32"/>
      <c r="G117" s="33" t="s">
        <v>1656</v>
      </c>
    </row>
    <row r="118" spans="1:7" ht="28.5">
      <c r="A118" s="31">
        <v>114</v>
      </c>
      <c r="B118" s="32" t="s">
        <v>1200</v>
      </c>
      <c r="C118" s="32" t="s">
        <v>1148</v>
      </c>
      <c r="D118" s="32">
        <v>51</v>
      </c>
      <c r="E118" s="32" t="s">
        <v>1201</v>
      </c>
      <c r="F118" s="32"/>
      <c r="G118" s="33" t="s">
        <v>1656</v>
      </c>
    </row>
    <row r="119" spans="1:7" ht="28.5">
      <c r="A119" s="31">
        <v>115</v>
      </c>
      <c r="B119" s="32" t="s">
        <v>1209</v>
      </c>
      <c r="C119" s="32" t="s">
        <v>1148</v>
      </c>
      <c r="D119" s="32">
        <v>51</v>
      </c>
      <c r="E119" s="32" t="s">
        <v>1210</v>
      </c>
      <c r="F119" s="32"/>
      <c r="G119" s="33" t="s">
        <v>1656</v>
      </c>
    </row>
    <row r="120" spans="1:7" ht="28.5">
      <c r="A120" s="31">
        <v>116</v>
      </c>
      <c r="B120" s="32" t="s">
        <v>1218</v>
      </c>
      <c r="C120" s="32" t="s">
        <v>1148</v>
      </c>
      <c r="D120" s="32">
        <v>52</v>
      </c>
      <c r="E120" s="32" t="s">
        <v>1220</v>
      </c>
      <c r="F120" s="32"/>
      <c r="G120" s="33" t="s">
        <v>1656</v>
      </c>
    </row>
    <row r="121" spans="1:7" ht="28.5">
      <c r="A121" s="31">
        <v>117</v>
      </c>
      <c r="B121" s="32" t="s">
        <v>1223</v>
      </c>
      <c r="C121" s="32" t="s">
        <v>1148</v>
      </c>
      <c r="D121" s="32">
        <v>52</v>
      </c>
      <c r="E121" s="32" t="s">
        <v>1224</v>
      </c>
      <c r="F121" s="32"/>
      <c r="G121" s="33" t="s">
        <v>1656</v>
      </c>
    </row>
    <row r="122" spans="1:7" ht="42.75">
      <c r="A122" s="31">
        <v>118</v>
      </c>
      <c r="B122" s="32" t="s">
        <v>1239</v>
      </c>
      <c r="C122" s="32" t="s">
        <v>1148</v>
      </c>
      <c r="D122" s="32">
        <v>52</v>
      </c>
      <c r="E122" s="32" t="s">
        <v>1240</v>
      </c>
      <c r="F122" s="32"/>
      <c r="G122" s="33" t="s">
        <v>1656</v>
      </c>
    </row>
    <row r="123" spans="1:7" ht="28.5">
      <c r="A123" s="31">
        <v>119</v>
      </c>
      <c r="B123" s="32" t="s">
        <v>1257</v>
      </c>
      <c r="C123" s="32" t="s">
        <v>1148</v>
      </c>
      <c r="D123" s="32">
        <v>54</v>
      </c>
      <c r="E123" s="32" t="s">
        <v>1258</v>
      </c>
      <c r="F123" s="32"/>
      <c r="G123" s="33" t="s">
        <v>1656</v>
      </c>
    </row>
    <row r="124" spans="1:7" ht="28.5">
      <c r="A124" s="31">
        <v>120</v>
      </c>
      <c r="B124" s="32" t="s">
        <v>1270</v>
      </c>
      <c r="C124" s="32" t="s">
        <v>1148</v>
      </c>
      <c r="D124" s="32">
        <v>54</v>
      </c>
      <c r="E124" s="32" t="s">
        <v>1271</v>
      </c>
      <c r="F124" s="32"/>
      <c r="G124" s="33" t="s">
        <v>1656</v>
      </c>
    </row>
    <row r="125" spans="1:7" ht="28.5">
      <c r="A125" s="31">
        <v>121</v>
      </c>
      <c r="B125" s="32" t="s">
        <v>1279</v>
      </c>
      <c r="C125" s="32" t="s">
        <v>1148</v>
      </c>
      <c r="D125" s="32">
        <v>55</v>
      </c>
      <c r="E125" s="32" t="s">
        <v>1280</v>
      </c>
      <c r="F125" s="32"/>
      <c r="G125" s="33" t="s">
        <v>1656</v>
      </c>
    </row>
    <row r="126" spans="1:7" ht="42.75">
      <c r="A126" s="31">
        <v>122</v>
      </c>
      <c r="B126" s="32" t="s">
        <v>1372</v>
      </c>
      <c r="C126" s="32" t="s">
        <v>1148</v>
      </c>
      <c r="D126" s="32">
        <v>59</v>
      </c>
      <c r="E126" s="32" t="s">
        <v>1373</v>
      </c>
      <c r="F126" s="32"/>
      <c r="G126" s="33" t="s">
        <v>1656</v>
      </c>
    </row>
    <row r="127" spans="1:7" ht="28.5">
      <c r="A127" s="31">
        <v>123</v>
      </c>
      <c r="B127" s="32" t="s">
        <v>1376</v>
      </c>
      <c r="C127" s="32" t="s">
        <v>1148</v>
      </c>
      <c r="D127" s="32">
        <v>60</v>
      </c>
      <c r="E127" s="32" t="s">
        <v>1378</v>
      </c>
      <c r="F127" s="32"/>
      <c r="G127" s="33" t="s">
        <v>1656</v>
      </c>
    </row>
    <row r="128" spans="1:7" ht="28.5">
      <c r="A128" s="31">
        <v>124</v>
      </c>
      <c r="B128" s="32" t="s">
        <v>1379</v>
      </c>
      <c r="C128" s="32" t="s">
        <v>1148</v>
      </c>
      <c r="D128" s="32">
        <v>60</v>
      </c>
      <c r="E128" s="32" t="s">
        <v>1380</v>
      </c>
      <c r="F128" s="32"/>
      <c r="G128" s="33" t="s">
        <v>1656</v>
      </c>
    </row>
    <row r="129" spans="1:7" ht="28.5">
      <c r="A129" s="31">
        <v>125</v>
      </c>
      <c r="B129" s="32" t="s">
        <v>1386</v>
      </c>
      <c r="C129" s="32" t="s">
        <v>1148</v>
      </c>
      <c r="D129" s="32">
        <v>60</v>
      </c>
      <c r="E129" s="32" t="s">
        <v>1387</v>
      </c>
      <c r="F129" s="32"/>
      <c r="G129" s="33" t="s">
        <v>1656</v>
      </c>
    </row>
    <row r="130" spans="1:7" ht="28.5">
      <c r="A130" s="31">
        <v>126</v>
      </c>
      <c r="B130" s="32" t="s">
        <v>1388</v>
      </c>
      <c r="C130" s="32" t="s">
        <v>1148</v>
      </c>
      <c r="D130" s="32">
        <v>61</v>
      </c>
      <c r="E130" s="32" t="s">
        <v>1390</v>
      </c>
      <c r="F130" s="32"/>
      <c r="G130" s="33" t="s">
        <v>1656</v>
      </c>
    </row>
    <row r="131" spans="1:7" ht="28.5">
      <c r="A131" s="31">
        <v>127</v>
      </c>
      <c r="B131" s="32" t="s">
        <v>1393</v>
      </c>
      <c r="C131" s="32" t="s">
        <v>1148</v>
      </c>
      <c r="D131" s="32">
        <v>61</v>
      </c>
      <c r="E131" s="32" t="s">
        <v>1394</v>
      </c>
      <c r="F131" s="32"/>
      <c r="G131" s="33" t="s">
        <v>1656</v>
      </c>
    </row>
    <row r="132" spans="1:7" ht="28.5">
      <c r="A132" s="31">
        <v>128</v>
      </c>
      <c r="B132" s="32" t="s">
        <v>1412</v>
      </c>
      <c r="C132" s="32" t="s">
        <v>1402</v>
      </c>
      <c r="D132" s="32">
        <v>62</v>
      </c>
      <c r="E132" s="32" t="s">
        <v>1413</v>
      </c>
      <c r="F132" s="32"/>
      <c r="G132" s="33" t="s">
        <v>1656</v>
      </c>
    </row>
    <row r="133" spans="1:7" ht="28.5">
      <c r="A133" s="31">
        <v>129</v>
      </c>
      <c r="B133" s="32" t="s">
        <v>1415</v>
      </c>
      <c r="C133" s="32" t="s">
        <v>1402</v>
      </c>
      <c r="D133" s="32">
        <v>62</v>
      </c>
      <c r="E133" s="32" t="s">
        <v>1416</v>
      </c>
      <c r="F133" s="32"/>
      <c r="G133" s="33" t="s">
        <v>1656</v>
      </c>
    </row>
    <row r="134" spans="1:7" ht="28.5">
      <c r="A134" s="31">
        <v>130</v>
      </c>
      <c r="B134" s="32" t="s">
        <v>1419</v>
      </c>
      <c r="C134" s="32" t="s">
        <v>1402</v>
      </c>
      <c r="D134" s="32">
        <v>62</v>
      </c>
      <c r="E134" s="32" t="s">
        <v>1420</v>
      </c>
      <c r="F134" s="32"/>
      <c r="G134" s="33" t="s">
        <v>1656</v>
      </c>
    </row>
    <row r="135" spans="1:7" ht="42.75">
      <c r="A135" s="31">
        <v>131</v>
      </c>
      <c r="B135" s="32" t="s">
        <v>1423</v>
      </c>
      <c r="C135" s="32" t="s">
        <v>1402</v>
      </c>
      <c r="D135" s="32">
        <v>62</v>
      </c>
      <c r="E135" s="32" t="s">
        <v>1424</v>
      </c>
      <c r="F135" s="32"/>
      <c r="G135" s="33" t="s">
        <v>1656</v>
      </c>
    </row>
    <row r="136" spans="1:7" ht="28.5">
      <c r="A136" s="31">
        <v>132</v>
      </c>
      <c r="B136" s="32" t="s">
        <v>1437</v>
      </c>
      <c r="C136" s="32" t="s">
        <v>1402</v>
      </c>
      <c r="D136" s="32">
        <v>63</v>
      </c>
      <c r="E136" s="32" t="s">
        <v>1438</v>
      </c>
      <c r="F136" s="32"/>
      <c r="G136" s="33" t="s">
        <v>1656</v>
      </c>
    </row>
    <row r="137" spans="1:7" ht="42.75">
      <c r="A137" s="31">
        <v>133</v>
      </c>
      <c r="B137" s="32" t="s">
        <v>1439</v>
      </c>
      <c r="C137" s="32" t="s">
        <v>1402</v>
      </c>
      <c r="D137" s="32">
        <v>64</v>
      </c>
      <c r="E137" s="32" t="s">
        <v>1441</v>
      </c>
      <c r="F137" s="32"/>
      <c r="G137" s="33" t="s">
        <v>1656</v>
      </c>
    </row>
    <row r="138" spans="1:7" ht="28.5">
      <c r="A138" s="31">
        <v>134</v>
      </c>
      <c r="B138" s="32" t="s">
        <v>1452</v>
      </c>
      <c r="C138" s="32" t="s">
        <v>1402</v>
      </c>
      <c r="D138" s="32">
        <v>64</v>
      </c>
      <c r="E138" s="32" t="s">
        <v>1453</v>
      </c>
      <c r="F138" s="32"/>
      <c r="G138" s="33" t="s">
        <v>1656</v>
      </c>
    </row>
    <row r="139" spans="1:7" ht="28.5">
      <c r="A139" s="31">
        <v>135</v>
      </c>
      <c r="B139" s="32" t="s">
        <v>1456</v>
      </c>
      <c r="C139" s="32" t="s">
        <v>1402</v>
      </c>
      <c r="D139" s="32">
        <v>64</v>
      </c>
      <c r="E139" s="32" t="s">
        <v>1457</v>
      </c>
      <c r="F139" s="32"/>
      <c r="G139" s="33" t="s">
        <v>1656</v>
      </c>
    </row>
    <row r="140" spans="1:7" ht="28.5">
      <c r="A140" s="31">
        <v>136</v>
      </c>
      <c r="B140" s="32" t="s">
        <v>1464</v>
      </c>
      <c r="C140" s="32" t="s">
        <v>1402</v>
      </c>
      <c r="D140" s="32">
        <v>65</v>
      </c>
      <c r="E140" s="32" t="s">
        <v>1466</v>
      </c>
      <c r="F140" s="32"/>
      <c r="G140" s="33" t="s">
        <v>1656</v>
      </c>
    </row>
    <row r="141" spans="1:7" ht="28.5">
      <c r="A141" s="31">
        <v>137</v>
      </c>
      <c r="B141" s="32" t="s">
        <v>1470</v>
      </c>
      <c r="C141" s="32" t="s">
        <v>1402</v>
      </c>
      <c r="D141" s="32">
        <v>65</v>
      </c>
      <c r="E141" s="32" t="s">
        <v>1471</v>
      </c>
      <c r="F141" s="32"/>
      <c r="G141" s="33" t="s">
        <v>1656</v>
      </c>
    </row>
    <row r="142" spans="1:7" ht="28.5">
      <c r="A142" s="31">
        <v>138</v>
      </c>
      <c r="B142" s="32" t="s">
        <v>1474</v>
      </c>
      <c r="C142" s="32" t="s">
        <v>1402</v>
      </c>
      <c r="D142" s="32">
        <v>65</v>
      </c>
      <c r="E142" s="32" t="s">
        <v>1475</v>
      </c>
      <c r="F142" s="32"/>
      <c r="G142" s="33" t="s">
        <v>1656</v>
      </c>
    </row>
    <row r="143" spans="1:7" ht="28.5">
      <c r="A143" s="31">
        <v>139</v>
      </c>
      <c r="B143" s="32" t="s">
        <v>1476</v>
      </c>
      <c r="C143" s="32" t="s">
        <v>1402</v>
      </c>
      <c r="D143" s="32">
        <v>65</v>
      </c>
      <c r="E143" s="32" t="s">
        <v>1477</v>
      </c>
      <c r="F143" s="32"/>
      <c r="G143" s="33" t="s">
        <v>1656</v>
      </c>
    </row>
    <row r="144" spans="1:7" ht="42.75">
      <c r="A144" s="31">
        <v>140</v>
      </c>
      <c r="B144" s="32" t="s">
        <v>1478</v>
      </c>
      <c r="C144" s="32" t="s">
        <v>1402</v>
      </c>
      <c r="D144" s="32">
        <v>65</v>
      </c>
      <c r="E144" s="32" t="s">
        <v>1479</v>
      </c>
      <c r="F144" s="32"/>
      <c r="G144" s="33" t="s">
        <v>1656</v>
      </c>
    </row>
    <row r="145" spans="1:7" ht="28.5">
      <c r="A145" s="31">
        <v>141</v>
      </c>
      <c r="B145" s="32" t="s">
        <v>1480</v>
      </c>
      <c r="C145" s="32" t="s">
        <v>1402</v>
      </c>
      <c r="D145" s="32">
        <v>66</v>
      </c>
      <c r="E145" s="32" t="s">
        <v>1482</v>
      </c>
      <c r="F145" s="32"/>
      <c r="G145" s="33" t="s">
        <v>1656</v>
      </c>
    </row>
    <row r="146" spans="1:7" ht="28.5">
      <c r="A146" s="31">
        <v>142</v>
      </c>
      <c r="B146" s="32" t="s">
        <v>1485</v>
      </c>
      <c r="C146" s="32" t="s">
        <v>1402</v>
      </c>
      <c r="D146" s="32">
        <v>66</v>
      </c>
      <c r="E146" s="32" t="s">
        <v>1486</v>
      </c>
      <c r="F146" s="32"/>
      <c r="G146" s="33" t="s">
        <v>1656</v>
      </c>
    </row>
    <row r="147" spans="1:7" ht="28.5">
      <c r="A147" s="31">
        <v>143</v>
      </c>
      <c r="B147" s="32" t="s">
        <v>1488</v>
      </c>
      <c r="C147" s="32" t="s">
        <v>1402</v>
      </c>
      <c r="D147" s="32">
        <v>66</v>
      </c>
      <c r="E147" s="32" t="s">
        <v>1489</v>
      </c>
      <c r="F147" s="32"/>
      <c r="G147" s="33" t="s">
        <v>1656</v>
      </c>
    </row>
    <row r="148" spans="1:7" ht="28.5">
      <c r="A148" s="31">
        <v>144</v>
      </c>
      <c r="B148" s="32" t="s">
        <v>1492</v>
      </c>
      <c r="C148" s="32" t="s">
        <v>1402</v>
      </c>
      <c r="D148" s="32">
        <v>66</v>
      </c>
      <c r="E148" s="32" t="s">
        <v>1493</v>
      </c>
      <c r="F148" s="32"/>
      <c r="G148" s="33" t="s">
        <v>1656</v>
      </c>
    </row>
    <row r="149" spans="1:7" ht="28.5">
      <c r="A149" s="31">
        <v>145</v>
      </c>
      <c r="B149" s="32" t="s">
        <v>1494</v>
      </c>
      <c r="C149" s="32" t="s">
        <v>1402</v>
      </c>
      <c r="D149" s="32">
        <v>66</v>
      </c>
      <c r="E149" s="32" t="s">
        <v>1495</v>
      </c>
      <c r="F149" s="32"/>
      <c r="G149" s="33" t="s">
        <v>1656</v>
      </c>
    </row>
    <row r="150" spans="1:7" ht="28.5">
      <c r="A150" s="31">
        <v>146</v>
      </c>
      <c r="B150" s="32" t="s">
        <v>1497</v>
      </c>
      <c r="C150" s="32" t="s">
        <v>1402</v>
      </c>
      <c r="D150" s="32">
        <v>66</v>
      </c>
      <c r="E150" s="32" t="s">
        <v>1498</v>
      </c>
      <c r="F150" s="32"/>
      <c r="G150" s="33" t="s">
        <v>1656</v>
      </c>
    </row>
    <row r="151" spans="1:7" ht="28.5">
      <c r="A151" s="31">
        <v>147</v>
      </c>
      <c r="B151" s="32" t="s">
        <v>1501</v>
      </c>
      <c r="C151" s="32" t="s">
        <v>1402</v>
      </c>
      <c r="D151" s="32">
        <v>67</v>
      </c>
      <c r="E151" s="32" t="s">
        <v>1503</v>
      </c>
      <c r="F151" s="32"/>
      <c r="G151" s="33" t="s">
        <v>1656</v>
      </c>
    </row>
    <row r="152" spans="1:7" ht="28.5">
      <c r="A152" s="31">
        <v>148</v>
      </c>
      <c r="B152" s="32" t="s">
        <v>1506</v>
      </c>
      <c r="C152" s="32" t="s">
        <v>1402</v>
      </c>
      <c r="D152" s="32">
        <v>67</v>
      </c>
      <c r="E152" s="32" t="s">
        <v>1507</v>
      </c>
      <c r="F152" s="32"/>
      <c r="G152" s="33" t="s">
        <v>1656</v>
      </c>
    </row>
    <row r="153" spans="1:7" ht="28.5">
      <c r="A153" s="31">
        <v>149</v>
      </c>
      <c r="B153" s="32" t="s">
        <v>1509</v>
      </c>
      <c r="C153" s="32" t="s">
        <v>1402</v>
      </c>
      <c r="D153" s="32">
        <v>67</v>
      </c>
      <c r="E153" s="32" t="s">
        <v>1510</v>
      </c>
      <c r="F153" s="32"/>
      <c r="G153" s="33" t="s">
        <v>1656</v>
      </c>
    </row>
    <row r="154" spans="1:7" ht="42.75">
      <c r="A154" s="31">
        <v>150</v>
      </c>
      <c r="B154" s="32" t="s">
        <v>1511</v>
      </c>
      <c r="C154" s="32" t="s">
        <v>1402</v>
      </c>
      <c r="D154" s="32">
        <v>67</v>
      </c>
      <c r="E154" s="32" t="s">
        <v>1512</v>
      </c>
      <c r="F154" s="32"/>
      <c r="G154" s="33" t="s">
        <v>1656</v>
      </c>
    </row>
    <row r="155" spans="1:7" ht="28.5">
      <c r="A155" s="31">
        <v>151</v>
      </c>
      <c r="B155" s="32" t="s">
        <v>1515</v>
      </c>
      <c r="C155" s="32" t="s">
        <v>1402</v>
      </c>
      <c r="D155" s="32">
        <v>67</v>
      </c>
      <c r="E155" s="32" t="s">
        <v>1516</v>
      </c>
      <c r="F155" s="32"/>
      <c r="G155" s="33" t="s">
        <v>1656</v>
      </c>
    </row>
    <row r="156" spans="1:7" ht="28.5">
      <c r="A156" s="31">
        <v>152</v>
      </c>
      <c r="B156" s="32" t="s">
        <v>1538</v>
      </c>
      <c r="C156" s="32" t="s">
        <v>1539</v>
      </c>
      <c r="D156" s="32">
        <v>70</v>
      </c>
      <c r="E156" s="32" t="s">
        <v>1541</v>
      </c>
      <c r="F156" s="32"/>
      <c r="G156" s="33" t="s">
        <v>1656</v>
      </c>
    </row>
    <row r="157" spans="1:7" ht="28.5">
      <c r="A157" s="31">
        <v>153</v>
      </c>
      <c r="B157" s="32" t="s">
        <v>1545</v>
      </c>
      <c r="C157" s="32" t="s">
        <v>1539</v>
      </c>
      <c r="D157" s="32">
        <v>70</v>
      </c>
      <c r="E157" s="32" t="s">
        <v>1546</v>
      </c>
      <c r="F157" s="32"/>
      <c r="G157" s="33" t="s">
        <v>1656</v>
      </c>
    </row>
    <row r="158" spans="1:7" ht="28.5">
      <c r="A158" s="31">
        <v>154</v>
      </c>
      <c r="B158" s="32" t="s">
        <v>1549</v>
      </c>
      <c r="C158" s="32" t="s">
        <v>1539</v>
      </c>
      <c r="D158" s="32">
        <v>70</v>
      </c>
      <c r="E158" s="32" t="s">
        <v>1550</v>
      </c>
      <c r="F158" s="32"/>
      <c r="G158" s="33" t="s">
        <v>1656</v>
      </c>
    </row>
    <row r="159" spans="1:7" ht="57">
      <c r="A159" s="31">
        <v>155</v>
      </c>
      <c r="B159" s="32" t="s">
        <v>1552</v>
      </c>
      <c r="C159" s="32" t="s">
        <v>1539</v>
      </c>
      <c r="D159" s="32">
        <v>70</v>
      </c>
      <c r="E159" s="32" t="s">
        <v>1553</v>
      </c>
      <c r="F159" s="32"/>
      <c r="G159" s="33" t="s">
        <v>1656</v>
      </c>
    </row>
    <row r="160" spans="1:7" ht="42.75">
      <c r="A160" s="31">
        <v>156</v>
      </c>
      <c r="B160" s="32" t="s">
        <v>1556</v>
      </c>
      <c r="C160" s="32" t="s">
        <v>1539</v>
      </c>
      <c r="D160" s="32">
        <v>70</v>
      </c>
      <c r="E160" s="32" t="s">
        <v>1557</v>
      </c>
      <c r="F160" s="32"/>
      <c r="G160" s="33" t="s">
        <v>1656</v>
      </c>
    </row>
    <row r="161" spans="1:7" ht="28.5">
      <c r="A161" s="31">
        <v>157</v>
      </c>
      <c r="B161" s="32" t="s">
        <v>1560</v>
      </c>
      <c r="C161" s="32" t="s">
        <v>1539</v>
      </c>
      <c r="D161" s="32">
        <v>70</v>
      </c>
      <c r="E161" s="32" t="s">
        <v>1561</v>
      </c>
      <c r="F161" s="32"/>
      <c r="G161" s="33" t="s">
        <v>1656</v>
      </c>
    </row>
    <row r="162" spans="1:7" ht="42.75">
      <c r="A162" s="31">
        <v>158</v>
      </c>
      <c r="B162" s="32" t="s">
        <v>1563</v>
      </c>
      <c r="C162" s="32" t="s">
        <v>1539</v>
      </c>
      <c r="D162" s="32">
        <v>70</v>
      </c>
      <c r="E162" s="32" t="s">
        <v>1564</v>
      </c>
      <c r="F162" s="32"/>
      <c r="G162" s="33" t="s">
        <v>1656</v>
      </c>
    </row>
    <row r="163" spans="1:7" ht="28.5">
      <c r="A163" s="31">
        <v>159</v>
      </c>
      <c r="B163" s="32" t="s">
        <v>1565</v>
      </c>
      <c r="C163" s="32" t="s">
        <v>1539</v>
      </c>
      <c r="D163" s="32">
        <v>70</v>
      </c>
      <c r="E163" s="32" t="s">
        <v>1566</v>
      </c>
      <c r="F163" s="32"/>
      <c r="G163" s="33" t="s">
        <v>1656</v>
      </c>
    </row>
    <row r="164" spans="1:7" ht="42.75">
      <c r="A164" s="31">
        <v>160</v>
      </c>
      <c r="B164" s="32" t="s">
        <v>1569</v>
      </c>
      <c r="C164" s="32" t="s">
        <v>1539</v>
      </c>
      <c r="D164" s="32">
        <v>70</v>
      </c>
      <c r="E164" s="32" t="s">
        <v>1570</v>
      </c>
      <c r="F164" s="32"/>
      <c r="G164" s="33" t="s">
        <v>1656</v>
      </c>
    </row>
    <row r="165" spans="1:7" ht="28.5">
      <c r="A165" s="31">
        <v>161</v>
      </c>
      <c r="B165" s="32" t="s">
        <v>1571</v>
      </c>
      <c r="C165" s="32" t="s">
        <v>1539</v>
      </c>
      <c r="D165" s="32">
        <v>70</v>
      </c>
      <c r="E165" s="32" t="s">
        <v>1572</v>
      </c>
      <c r="F165" s="32"/>
      <c r="G165" s="33" t="s">
        <v>1656</v>
      </c>
    </row>
    <row r="166" spans="1:7" ht="28.5">
      <c r="A166" s="31">
        <v>162</v>
      </c>
      <c r="B166" s="32" t="s">
        <v>1575</v>
      </c>
      <c r="C166" s="32" t="s">
        <v>1539</v>
      </c>
      <c r="D166" s="32">
        <v>70</v>
      </c>
      <c r="E166" s="32" t="s">
        <v>1576</v>
      </c>
      <c r="F166" s="32"/>
      <c r="G166" s="33" t="s">
        <v>1656</v>
      </c>
    </row>
    <row r="167" spans="1:7" ht="57">
      <c r="A167" s="31">
        <v>163</v>
      </c>
      <c r="B167" s="32" t="s">
        <v>1577</v>
      </c>
      <c r="C167" s="32" t="s">
        <v>1539</v>
      </c>
      <c r="D167" s="32">
        <v>70</v>
      </c>
      <c r="E167" s="32" t="s">
        <v>1578</v>
      </c>
      <c r="F167" s="32"/>
      <c r="G167" s="33" t="s">
        <v>1656</v>
      </c>
    </row>
    <row r="168" spans="1:7" ht="28.5">
      <c r="A168" s="31">
        <v>164</v>
      </c>
      <c r="B168" s="32" t="s">
        <v>1579</v>
      </c>
      <c r="C168" s="32" t="s">
        <v>1539</v>
      </c>
      <c r="D168" s="32">
        <v>70</v>
      </c>
      <c r="E168" s="32" t="s">
        <v>1580</v>
      </c>
      <c r="F168" s="32"/>
      <c r="G168" s="33" t="s">
        <v>1656</v>
      </c>
    </row>
    <row r="169" spans="1:7" ht="28.5">
      <c r="A169" s="31">
        <v>165</v>
      </c>
      <c r="B169" s="32" t="s">
        <v>1583</v>
      </c>
      <c r="C169" s="32" t="s">
        <v>1539</v>
      </c>
      <c r="D169" s="32">
        <v>70</v>
      </c>
      <c r="E169" s="32" t="s">
        <v>1584</v>
      </c>
      <c r="F169" s="32"/>
      <c r="G169" s="33" t="s">
        <v>1656</v>
      </c>
    </row>
    <row r="170" spans="1:7" ht="42.75">
      <c r="A170" s="31">
        <v>166</v>
      </c>
      <c r="B170" s="32" t="s">
        <v>1587</v>
      </c>
      <c r="C170" s="32" t="s">
        <v>1539</v>
      </c>
      <c r="D170" s="32">
        <v>70</v>
      </c>
      <c r="E170" s="32" t="s">
        <v>1588</v>
      </c>
      <c r="F170" s="32"/>
      <c r="G170" s="33" t="s">
        <v>1656</v>
      </c>
    </row>
    <row r="171" spans="1:7" ht="28.5">
      <c r="A171" s="31">
        <v>167</v>
      </c>
      <c r="B171" s="32" t="s">
        <v>1589</v>
      </c>
      <c r="C171" s="32" t="s">
        <v>1539</v>
      </c>
      <c r="D171" s="32">
        <v>70</v>
      </c>
      <c r="E171" s="32" t="s">
        <v>1590</v>
      </c>
      <c r="F171" s="32"/>
      <c r="G171" s="33" t="s">
        <v>1656</v>
      </c>
    </row>
    <row r="172" spans="1:7" ht="28.5">
      <c r="A172" s="31">
        <v>168</v>
      </c>
      <c r="B172" s="32" t="s">
        <v>1592</v>
      </c>
      <c r="C172" s="32" t="s">
        <v>1539</v>
      </c>
      <c r="D172" s="32">
        <v>70</v>
      </c>
      <c r="E172" s="32" t="s">
        <v>1593</v>
      </c>
      <c r="F172" s="32"/>
      <c r="G172" s="33" t="s">
        <v>1656</v>
      </c>
    </row>
    <row r="173" spans="1:7" ht="28.5">
      <c r="A173" s="31">
        <v>169</v>
      </c>
      <c r="B173" s="32" t="s">
        <v>1596</v>
      </c>
      <c r="C173" s="32" t="s">
        <v>1539</v>
      </c>
      <c r="D173" s="32">
        <v>70</v>
      </c>
      <c r="E173" s="32" t="s">
        <v>1597</v>
      </c>
      <c r="F173" s="32"/>
      <c r="G173" s="33" t="s">
        <v>1656</v>
      </c>
    </row>
    <row r="174" spans="1:7" ht="28.5">
      <c r="A174" s="31">
        <v>170</v>
      </c>
      <c r="B174" s="32" t="s">
        <v>1598</v>
      </c>
      <c r="C174" s="32" t="s">
        <v>1539</v>
      </c>
      <c r="D174" s="32">
        <v>70</v>
      </c>
      <c r="E174" s="32" t="s">
        <v>1599</v>
      </c>
      <c r="F174" s="32"/>
      <c r="G174" s="33" t="s">
        <v>1656</v>
      </c>
    </row>
    <row r="175" spans="1:7" ht="42.75">
      <c r="A175" s="31">
        <v>171</v>
      </c>
      <c r="B175" s="32" t="s">
        <v>1600</v>
      </c>
      <c r="C175" s="32" t="s">
        <v>1539</v>
      </c>
      <c r="D175" s="32">
        <v>70</v>
      </c>
      <c r="E175" s="32" t="s">
        <v>1601</v>
      </c>
      <c r="F175" s="32"/>
      <c r="G175" s="33" t="s">
        <v>1656</v>
      </c>
    </row>
    <row r="176" spans="1:7" ht="28.5">
      <c r="A176" s="31">
        <v>172</v>
      </c>
      <c r="B176" s="32" t="s">
        <v>1603</v>
      </c>
      <c r="C176" s="32" t="s">
        <v>1539</v>
      </c>
      <c r="D176" s="32">
        <v>70</v>
      </c>
      <c r="E176" s="32" t="s">
        <v>1604</v>
      </c>
      <c r="F176" s="32"/>
      <c r="G176" s="33" t="s">
        <v>1656</v>
      </c>
    </row>
    <row r="177" spans="1:7" ht="28.5">
      <c r="A177" s="31">
        <v>173</v>
      </c>
      <c r="B177" s="32" t="s">
        <v>1605</v>
      </c>
      <c r="C177" s="32" t="s">
        <v>1539</v>
      </c>
      <c r="D177" s="32">
        <v>70</v>
      </c>
      <c r="E177" s="32" t="s">
        <v>1606</v>
      </c>
      <c r="F177" s="32"/>
      <c r="G177" s="33" t="s">
        <v>1656</v>
      </c>
    </row>
    <row r="178" spans="1:7" ht="42.75">
      <c r="A178" s="31">
        <v>174</v>
      </c>
      <c r="B178" s="32" t="s">
        <v>1607</v>
      </c>
      <c r="C178" s="32" t="s">
        <v>1539</v>
      </c>
      <c r="D178" s="32">
        <v>70</v>
      </c>
      <c r="E178" s="32" t="s">
        <v>1608</v>
      </c>
      <c r="F178" s="32"/>
      <c r="G178" s="33" t="s">
        <v>1656</v>
      </c>
    </row>
    <row r="179" spans="1:7" ht="28.5">
      <c r="A179" s="31">
        <v>175</v>
      </c>
      <c r="B179" s="32" t="s">
        <v>1609</v>
      </c>
      <c r="C179" s="32" t="s">
        <v>1610</v>
      </c>
      <c r="D179" s="32">
        <v>71</v>
      </c>
      <c r="E179" s="32" t="s">
        <v>1612</v>
      </c>
      <c r="F179" s="32"/>
      <c r="G179" s="33" t="s">
        <v>1656</v>
      </c>
    </row>
    <row r="180" spans="1:7" ht="28.5">
      <c r="A180" s="31">
        <v>176</v>
      </c>
      <c r="B180" s="32" t="s">
        <v>1615</v>
      </c>
      <c r="C180" s="32" t="s">
        <v>1610</v>
      </c>
      <c r="D180" s="32">
        <v>71</v>
      </c>
      <c r="E180" s="32" t="s">
        <v>1616</v>
      </c>
      <c r="F180" s="32"/>
      <c r="G180" s="33" t="s">
        <v>1656</v>
      </c>
    </row>
    <row r="181" spans="1:7" ht="28.5">
      <c r="A181" s="31">
        <v>177</v>
      </c>
      <c r="B181" s="32" t="s">
        <v>1618</v>
      </c>
      <c r="C181" s="32" t="s">
        <v>1610</v>
      </c>
      <c r="D181" s="32">
        <v>71</v>
      </c>
      <c r="E181" s="32" t="s">
        <v>1619</v>
      </c>
      <c r="F181" s="32"/>
      <c r="G181" s="33" t="s">
        <v>1656</v>
      </c>
    </row>
    <row r="182" spans="1:7" ht="28.5">
      <c r="A182" s="31">
        <v>178</v>
      </c>
      <c r="B182" s="32" t="s">
        <v>1621</v>
      </c>
      <c r="C182" s="32" t="s">
        <v>1610</v>
      </c>
      <c r="D182" s="32">
        <v>72</v>
      </c>
      <c r="E182" s="32" t="s">
        <v>1623</v>
      </c>
      <c r="F182" s="32"/>
      <c r="G182" s="33" t="s">
        <v>1656</v>
      </c>
    </row>
    <row r="183" spans="1:7" ht="28.5">
      <c r="A183" s="31">
        <v>179</v>
      </c>
      <c r="B183" s="32" t="s">
        <v>1627</v>
      </c>
      <c r="C183" s="32" t="s">
        <v>1610</v>
      </c>
      <c r="D183" s="32">
        <v>72</v>
      </c>
      <c r="E183" s="32" t="s">
        <v>1628</v>
      </c>
      <c r="F183" s="32"/>
      <c r="G183" s="33" t="s">
        <v>1656</v>
      </c>
    </row>
    <row r="184" spans="1:7" ht="28.5">
      <c r="A184" s="31">
        <v>180</v>
      </c>
      <c r="B184" s="32" t="s">
        <v>1629</v>
      </c>
      <c r="C184" s="32" t="s">
        <v>1610</v>
      </c>
      <c r="D184" s="32">
        <v>72</v>
      </c>
      <c r="E184" s="32" t="s">
        <v>1630</v>
      </c>
      <c r="F184" s="32"/>
      <c r="G184" s="33" t="s">
        <v>1656</v>
      </c>
    </row>
    <row r="185" spans="1:7" ht="28.5">
      <c r="A185" s="31">
        <v>181</v>
      </c>
      <c r="B185" s="32" t="s">
        <v>1631</v>
      </c>
      <c r="C185" s="32" t="s">
        <v>1610</v>
      </c>
      <c r="D185" s="32">
        <v>72</v>
      </c>
      <c r="E185" s="32" t="s">
        <v>1632</v>
      </c>
      <c r="F185" s="32"/>
      <c r="G185" s="33" t="s">
        <v>1656</v>
      </c>
    </row>
    <row r="186" spans="1:7" ht="42.75">
      <c r="A186" s="31">
        <v>182</v>
      </c>
      <c r="B186" s="32" t="s">
        <v>1633</v>
      </c>
      <c r="C186" s="32" t="s">
        <v>1610</v>
      </c>
      <c r="D186" s="32">
        <v>73</v>
      </c>
      <c r="E186" s="32" t="s">
        <v>1635</v>
      </c>
      <c r="F186" s="32"/>
      <c r="G186" s="33" t="s">
        <v>1656</v>
      </c>
    </row>
    <row r="187" spans="1:7" ht="57">
      <c r="A187" s="31">
        <v>183</v>
      </c>
      <c r="B187" s="32" t="s">
        <v>1636</v>
      </c>
      <c r="C187" s="32" t="s">
        <v>1610</v>
      </c>
      <c r="D187" s="32">
        <v>73</v>
      </c>
      <c r="E187" s="32" t="s">
        <v>1637</v>
      </c>
      <c r="F187" s="32"/>
      <c r="G187" s="33" t="s">
        <v>1656</v>
      </c>
    </row>
    <row r="188" spans="1:7" ht="28.5">
      <c r="A188" s="31">
        <v>184</v>
      </c>
      <c r="B188" s="32" t="s">
        <v>1638</v>
      </c>
      <c r="C188" s="32" t="s">
        <v>1610</v>
      </c>
      <c r="D188" s="32">
        <v>73</v>
      </c>
      <c r="E188" s="32" t="s">
        <v>1639</v>
      </c>
      <c r="F188" s="32"/>
      <c r="G188" s="33" t="s">
        <v>1656</v>
      </c>
    </row>
    <row r="189" spans="1:7" ht="28.5">
      <c r="A189" s="31">
        <v>185</v>
      </c>
      <c r="B189" s="32" t="s">
        <v>1640</v>
      </c>
      <c r="C189" s="32" t="s">
        <v>1610</v>
      </c>
      <c r="D189" s="32">
        <v>73</v>
      </c>
      <c r="E189" s="32" t="s">
        <v>1641</v>
      </c>
      <c r="F189" s="32"/>
      <c r="G189" s="33" t="s">
        <v>1656</v>
      </c>
    </row>
    <row r="190" spans="1:7" ht="28.5">
      <c r="A190" s="31">
        <v>186</v>
      </c>
      <c r="B190" s="32" t="s">
        <v>1643</v>
      </c>
      <c r="C190" s="32" t="s">
        <v>1644</v>
      </c>
      <c r="D190" s="32">
        <v>74</v>
      </c>
      <c r="E190" s="32" t="s">
        <v>1646</v>
      </c>
      <c r="F190" s="32"/>
      <c r="G190" s="33" t="s">
        <v>1656</v>
      </c>
    </row>
    <row r="191" spans="1:7" ht="42.75">
      <c r="A191" s="34">
        <v>187</v>
      </c>
      <c r="B191" s="35" t="s">
        <v>1649</v>
      </c>
      <c r="C191" s="35" t="s">
        <v>1644</v>
      </c>
      <c r="D191" s="35">
        <v>74</v>
      </c>
      <c r="E191" s="35" t="s">
        <v>1650</v>
      </c>
      <c r="F191" s="35"/>
      <c r="G191" s="36" t="s">
        <v>1656</v>
      </c>
    </row>
  </sheetData>
  <mergeCells count="1">
    <mergeCell ref="A1: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9"/>
  <sheetViews>
    <sheetView workbookViewId="0"/>
  </sheetViews>
  <sheetFormatPr defaultRowHeight="14.25"/>
  <cols>
    <col min="1" max="1" width="7" customWidth="1"/>
    <col min="2" max="2" width="9" customWidth="1"/>
    <col min="3" max="3" width="14" customWidth="1"/>
    <col min="4" max="4" width="60" customWidth="1"/>
    <col min="5" max="5" width="70" customWidth="1"/>
    <col min="6" max="6" width="42" customWidth="1"/>
  </cols>
  <sheetData>
    <row r="1" spans="1:6">
      <c r="A1" s="46" t="s">
        <v>1657</v>
      </c>
      <c r="B1" s="46"/>
      <c r="C1" s="46"/>
      <c r="D1" s="46"/>
      <c r="E1" s="46"/>
      <c r="F1" s="46"/>
    </row>
    <row r="2" spans="1:6">
      <c r="A2" s="46"/>
      <c r="B2" s="46"/>
      <c r="C2" s="46"/>
      <c r="D2" s="46"/>
      <c r="E2" s="46"/>
      <c r="F2" s="46"/>
    </row>
    <row r="4" spans="1:6" ht="15">
      <c r="A4" s="1" t="s">
        <v>54</v>
      </c>
      <c r="B4" s="21" t="s">
        <v>19</v>
      </c>
      <c r="C4" s="21" t="s">
        <v>55</v>
      </c>
      <c r="D4" s="21" t="s">
        <v>1658</v>
      </c>
      <c r="E4" s="21" t="s">
        <v>1659</v>
      </c>
      <c r="F4" s="2" t="s">
        <v>1660</v>
      </c>
    </row>
    <row r="5" spans="1:6" ht="57">
      <c r="A5" s="37">
        <v>1</v>
      </c>
      <c r="B5" s="38" t="s">
        <v>152</v>
      </c>
      <c r="C5" s="38" t="s">
        <v>62</v>
      </c>
      <c r="D5" s="38" t="s">
        <v>153</v>
      </c>
      <c r="E5" s="38" t="s">
        <v>155</v>
      </c>
      <c r="F5" s="39" t="s">
        <v>1661</v>
      </c>
    </row>
    <row r="6" spans="1:6" ht="57">
      <c r="A6" s="40">
        <v>2</v>
      </c>
      <c r="B6" s="41" t="s">
        <v>152</v>
      </c>
      <c r="C6" s="41" t="s">
        <v>67</v>
      </c>
      <c r="D6" s="41" t="s">
        <v>157</v>
      </c>
      <c r="E6" s="41" t="s">
        <v>155</v>
      </c>
      <c r="F6" s="42" t="s">
        <v>1661</v>
      </c>
    </row>
    <row r="7" spans="1:6" ht="42.75">
      <c r="A7" s="40">
        <v>3</v>
      </c>
      <c r="B7" s="41" t="s">
        <v>158</v>
      </c>
      <c r="C7" s="41" t="s">
        <v>62</v>
      </c>
      <c r="D7" s="41" t="s">
        <v>159</v>
      </c>
      <c r="E7" s="41" t="s">
        <v>160</v>
      </c>
      <c r="F7" s="42" t="s">
        <v>1662</v>
      </c>
    </row>
    <row r="8" spans="1:6" ht="42.75">
      <c r="A8" s="40">
        <v>4</v>
      </c>
      <c r="B8" s="41" t="s">
        <v>158</v>
      </c>
      <c r="C8" s="41" t="s">
        <v>67</v>
      </c>
      <c r="D8" s="41" t="s">
        <v>162</v>
      </c>
      <c r="E8" s="41" t="s">
        <v>160</v>
      </c>
      <c r="F8" s="42" t="s">
        <v>1662</v>
      </c>
    </row>
    <row r="9" spans="1:6" ht="42.75">
      <c r="A9" s="40">
        <v>5</v>
      </c>
      <c r="B9" s="41" t="s">
        <v>158</v>
      </c>
      <c r="C9" s="41" t="s">
        <v>69</v>
      </c>
      <c r="D9" s="41" t="s">
        <v>163</v>
      </c>
      <c r="E9" s="41" t="s">
        <v>160</v>
      </c>
      <c r="F9" s="42" t="s">
        <v>1662</v>
      </c>
    </row>
    <row r="10" spans="1:6" ht="42.75">
      <c r="A10" s="40">
        <v>6</v>
      </c>
      <c r="B10" s="41" t="s">
        <v>158</v>
      </c>
      <c r="C10" s="41" t="s">
        <v>71</v>
      </c>
      <c r="D10" s="41" t="s">
        <v>164</v>
      </c>
      <c r="E10" s="41" t="s">
        <v>160</v>
      </c>
      <c r="F10" s="42" t="s">
        <v>1662</v>
      </c>
    </row>
    <row r="11" spans="1:6" ht="42.75">
      <c r="A11" s="40">
        <v>7</v>
      </c>
      <c r="B11" s="41" t="s">
        <v>158</v>
      </c>
      <c r="C11" s="41" t="s">
        <v>98</v>
      </c>
      <c r="D11" s="41" t="s">
        <v>165</v>
      </c>
      <c r="E11" s="41" t="s">
        <v>160</v>
      </c>
      <c r="F11" s="42" t="s">
        <v>1662</v>
      </c>
    </row>
    <row r="12" spans="1:6" ht="42.75">
      <c r="A12" s="40">
        <v>8</v>
      </c>
      <c r="B12" s="41" t="s">
        <v>166</v>
      </c>
      <c r="C12" s="41" t="s">
        <v>62</v>
      </c>
      <c r="D12" s="41" t="s">
        <v>167</v>
      </c>
      <c r="E12" s="41" t="s">
        <v>168</v>
      </c>
      <c r="F12" s="42" t="s">
        <v>1662</v>
      </c>
    </row>
    <row r="13" spans="1:6" ht="42.75">
      <c r="A13" s="40">
        <v>9</v>
      </c>
      <c r="B13" s="41" t="s">
        <v>166</v>
      </c>
      <c r="C13" s="41" t="s">
        <v>67</v>
      </c>
      <c r="D13" s="41" t="s">
        <v>170</v>
      </c>
      <c r="E13" s="41" t="s">
        <v>168</v>
      </c>
      <c r="F13" s="42" t="s">
        <v>1662</v>
      </c>
    </row>
    <row r="14" spans="1:6" ht="71.25">
      <c r="A14" s="40">
        <v>10</v>
      </c>
      <c r="B14" s="41" t="s">
        <v>166</v>
      </c>
      <c r="C14" s="41" t="s">
        <v>73</v>
      </c>
      <c r="D14" s="41" t="s">
        <v>171</v>
      </c>
      <c r="E14" s="41" t="s">
        <v>168</v>
      </c>
      <c r="F14" s="42" t="s">
        <v>1662</v>
      </c>
    </row>
    <row r="15" spans="1:6" ht="42.75">
      <c r="A15" s="40">
        <v>11</v>
      </c>
      <c r="B15" s="41" t="s">
        <v>166</v>
      </c>
      <c r="C15" s="41" t="s">
        <v>75</v>
      </c>
      <c r="D15" s="41" t="s">
        <v>172</v>
      </c>
      <c r="E15" s="41" t="s">
        <v>168</v>
      </c>
      <c r="F15" s="42" t="s">
        <v>1662</v>
      </c>
    </row>
    <row r="16" spans="1:6" ht="42.75">
      <c r="A16" s="40">
        <v>12</v>
      </c>
      <c r="B16" s="41" t="s">
        <v>173</v>
      </c>
      <c r="C16" s="41" t="s">
        <v>62</v>
      </c>
      <c r="D16" s="41" t="s">
        <v>174</v>
      </c>
      <c r="E16" s="41" t="s">
        <v>175</v>
      </c>
      <c r="F16" s="42" t="s">
        <v>1663</v>
      </c>
    </row>
    <row r="17" spans="1:6" ht="42.75">
      <c r="A17" s="40">
        <v>13</v>
      </c>
      <c r="B17" s="41" t="s">
        <v>178</v>
      </c>
      <c r="C17" s="41" t="s">
        <v>120</v>
      </c>
      <c r="D17" s="41" t="s">
        <v>183</v>
      </c>
      <c r="E17" s="41" t="s">
        <v>184</v>
      </c>
      <c r="F17" s="42" t="s">
        <v>1663</v>
      </c>
    </row>
    <row r="18" spans="1:6" ht="28.5">
      <c r="A18" s="40">
        <v>14</v>
      </c>
      <c r="B18" s="41" t="s">
        <v>188</v>
      </c>
      <c r="C18" s="41" t="s">
        <v>120</v>
      </c>
      <c r="D18" s="41" t="s">
        <v>192</v>
      </c>
      <c r="E18" s="41" t="s">
        <v>193</v>
      </c>
      <c r="F18" s="42" t="s">
        <v>1663</v>
      </c>
    </row>
    <row r="19" spans="1:6" ht="42.75">
      <c r="A19" s="40">
        <v>15</v>
      </c>
      <c r="B19" s="41" t="s">
        <v>208</v>
      </c>
      <c r="C19" s="41" t="s">
        <v>69</v>
      </c>
      <c r="D19" s="41" t="s">
        <v>215</v>
      </c>
      <c r="E19" s="41" t="s">
        <v>216</v>
      </c>
      <c r="F19" s="42" t="s">
        <v>1663</v>
      </c>
    </row>
    <row r="20" spans="1:6" ht="28.5">
      <c r="A20" s="40">
        <v>16</v>
      </c>
      <c r="B20" s="41" t="s">
        <v>208</v>
      </c>
      <c r="C20" s="41" t="s">
        <v>71</v>
      </c>
      <c r="D20" s="41" t="s">
        <v>217</v>
      </c>
      <c r="E20" s="41" t="s">
        <v>218</v>
      </c>
      <c r="F20" s="42" t="s">
        <v>1663</v>
      </c>
    </row>
    <row r="21" spans="1:6" ht="28.5">
      <c r="A21" s="40">
        <v>17</v>
      </c>
      <c r="B21" s="41" t="s">
        <v>221</v>
      </c>
      <c r="C21" s="41" t="s">
        <v>69</v>
      </c>
      <c r="D21" s="41" t="s">
        <v>225</v>
      </c>
      <c r="E21" s="41" t="s">
        <v>226</v>
      </c>
      <c r="F21" s="42" t="s">
        <v>1663</v>
      </c>
    </row>
    <row r="22" spans="1:6" ht="42.75">
      <c r="A22" s="40">
        <v>18</v>
      </c>
      <c r="B22" s="41" t="s">
        <v>229</v>
      </c>
      <c r="C22" s="41" t="s">
        <v>240</v>
      </c>
      <c r="D22" s="41" t="s">
        <v>241</v>
      </c>
      <c r="E22" s="41" t="s">
        <v>242</v>
      </c>
      <c r="F22" s="42" t="s">
        <v>1663</v>
      </c>
    </row>
    <row r="23" spans="1:6" ht="42.75">
      <c r="A23" s="40">
        <v>19</v>
      </c>
      <c r="B23" s="41" t="s">
        <v>245</v>
      </c>
      <c r="C23" s="41" t="s">
        <v>73</v>
      </c>
      <c r="D23" s="41" t="s">
        <v>250</v>
      </c>
      <c r="E23" s="41" t="s">
        <v>251</v>
      </c>
      <c r="F23" s="42" t="s">
        <v>1663</v>
      </c>
    </row>
    <row r="24" spans="1:6" ht="42.75">
      <c r="A24" s="40">
        <v>20</v>
      </c>
      <c r="B24" s="41" t="s">
        <v>245</v>
      </c>
      <c r="C24" s="41" t="s">
        <v>257</v>
      </c>
      <c r="D24" s="41" t="s">
        <v>258</v>
      </c>
      <c r="E24" s="41" t="s">
        <v>259</v>
      </c>
      <c r="F24" s="42" t="s">
        <v>1663</v>
      </c>
    </row>
    <row r="25" spans="1:6" ht="42.75">
      <c r="A25" s="40">
        <v>21</v>
      </c>
      <c r="B25" s="41" t="s">
        <v>245</v>
      </c>
      <c r="C25" s="41" t="s">
        <v>266</v>
      </c>
      <c r="D25" s="41" t="s">
        <v>267</v>
      </c>
      <c r="E25" s="41" t="s">
        <v>268</v>
      </c>
      <c r="F25" s="42" t="s">
        <v>1663</v>
      </c>
    </row>
    <row r="26" spans="1:6" ht="42.75">
      <c r="A26" s="40">
        <v>22</v>
      </c>
      <c r="B26" s="41" t="s">
        <v>271</v>
      </c>
      <c r="C26" s="41" t="s">
        <v>276</v>
      </c>
      <c r="D26" s="41" t="s">
        <v>277</v>
      </c>
      <c r="E26" s="41" t="s">
        <v>278</v>
      </c>
      <c r="F26" s="42" t="s">
        <v>1663</v>
      </c>
    </row>
    <row r="27" spans="1:6" ht="42.75">
      <c r="A27" s="40">
        <v>23</v>
      </c>
      <c r="B27" s="41" t="s">
        <v>271</v>
      </c>
      <c r="C27" s="41" t="s">
        <v>287</v>
      </c>
      <c r="D27" s="41" t="s">
        <v>288</v>
      </c>
      <c r="E27" s="41" t="s">
        <v>289</v>
      </c>
      <c r="F27" s="42" t="s">
        <v>1662</v>
      </c>
    </row>
    <row r="28" spans="1:6" ht="42.75">
      <c r="A28" s="40">
        <v>24</v>
      </c>
      <c r="B28" s="41" t="s">
        <v>329</v>
      </c>
      <c r="C28" s="41" t="s">
        <v>62</v>
      </c>
      <c r="D28" s="41" t="s">
        <v>330</v>
      </c>
      <c r="E28" s="41" t="s">
        <v>331</v>
      </c>
      <c r="F28" s="42" t="s">
        <v>1664</v>
      </c>
    </row>
    <row r="29" spans="1:6" ht="42.75">
      <c r="A29" s="40">
        <v>25</v>
      </c>
      <c r="B29" s="41" t="s">
        <v>329</v>
      </c>
      <c r="C29" s="41" t="s">
        <v>67</v>
      </c>
      <c r="D29" s="41" t="s">
        <v>333</v>
      </c>
      <c r="E29" s="41" t="s">
        <v>331</v>
      </c>
      <c r="F29" s="42" t="s">
        <v>1664</v>
      </c>
    </row>
    <row r="30" spans="1:6" ht="42.75">
      <c r="A30" s="40">
        <v>26</v>
      </c>
      <c r="B30" s="41" t="s">
        <v>329</v>
      </c>
      <c r="C30" s="41" t="s">
        <v>73</v>
      </c>
      <c r="D30" s="41" t="s">
        <v>334</v>
      </c>
      <c r="E30" s="41" t="s">
        <v>331</v>
      </c>
      <c r="F30" s="42" t="s">
        <v>1664</v>
      </c>
    </row>
    <row r="31" spans="1:6" ht="42.75">
      <c r="A31" s="40">
        <v>27</v>
      </c>
      <c r="B31" s="41" t="s">
        <v>329</v>
      </c>
      <c r="C31" s="41" t="s">
        <v>75</v>
      </c>
      <c r="D31" s="41" t="s">
        <v>335</v>
      </c>
      <c r="E31" s="41" t="s">
        <v>331</v>
      </c>
      <c r="F31" s="42" t="s">
        <v>1664</v>
      </c>
    </row>
    <row r="32" spans="1:6" ht="42.75">
      <c r="A32" s="40">
        <v>28</v>
      </c>
      <c r="B32" s="41" t="s">
        <v>329</v>
      </c>
      <c r="C32" s="41" t="s">
        <v>115</v>
      </c>
      <c r="D32" s="41" t="s">
        <v>336</v>
      </c>
      <c r="E32" s="41" t="s">
        <v>331</v>
      </c>
      <c r="F32" s="42" t="s">
        <v>1664</v>
      </c>
    </row>
    <row r="33" spans="1:6" ht="57">
      <c r="A33" s="40">
        <v>29</v>
      </c>
      <c r="B33" s="41" t="s">
        <v>360</v>
      </c>
      <c r="C33" s="41" t="s">
        <v>78</v>
      </c>
      <c r="D33" s="41" t="s">
        <v>361</v>
      </c>
      <c r="E33" s="41" t="s">
        <v>155</v>
      </c>
      <c r="F33" s="42" t="s">
        <v>1661</v>
      </c>
    </row>
    <row r="34" spans="1:6" ht="57">
      <c r="A34" s="40">
        <v>30</v>
      </c>
      <c r="B34" s="41" t="s">
        <v>360</v>
      </c>
      <c r="C34" s="41" t="s">
        <v>73</v>
      </c>
      <c r="D34" s="41" t="s">
        <v>363</v>
      </c>
      <c r="E34" s="41" t="s">
        <v>155</v>
      </c>
      <c r="F34" s="42" t="s">
        <v>1661</v>
      </c>
    </row>
    <row r="35" spans="1:6" ht="57">
      <c r="A35" s="40">
        <v>31</v>
      </c>
      <c r="B35" s="41" t="s">
        <v>360</v>
      </c>
      <c r="C35" s="41" t="s">
        <v>75</v>
      </c>
      <c r="D35" s="41" t="s">
        <v>364</v>
      </c>
      <c r="E35" s="41" t="s">
        <v>155</v>
      </c>
      <c r="F35" s="42" t="s">
        <v>1661</v>
      </c>
    </row>
    <row r="36" spans="1:6" ht="57">
      <c r="A36" s="40">
        <v>32</v>
      </c>
      <c r="B36" s="41" t="s">
        <v>360</v>
      </c>
      <c r="C36" s="41" t="s">
        <v>115</v>
      </c>
      <c r="D36" s="41" t="s">
        <v>365</v>
      </c>
      <c r="E36" s="41" t="s">
        <v>155</v>
      </c>
      <c r="F36" s="42" t="s">
        <v>1661</v>
      </c>
    </row>
    <row r="37" spans="1:6" ht="57">
      <c r="A37" s="40">
        <v>33</v>
      </c>
      <c r="B37" s="41" t="s">
        <v>360</v>
      </c>
      <c r="C37" s="41" t="s">
        <v>116</v>
      </c>
      <c r="D37" s="41" t="s">
        <v>366</v>
      </c>
      <c r="E37" s="41" t="s">
        <v>155</v>
      </c>
      <c r="F37" s="42" t="s">
        <v>1661</v>
      </c>
    </row>
    <row r="38" spans="1:6" ht="57">
      <c r="A38" s="40">
        <v>34</v>
      </c>
      <c r="B38" s="41" t="s">
        <v>360</v>
      </c>
      <c r="C38" s="41" t="s">
        <v>118</v>
      </c>
      <c r="D38" s="41" t="s">
        <v>367</v>
      </c>
      <c r="E38" s="41" t="s">
        <v>155</v>
      </c>
      <c r="F38" s="42" t="s">
        <v>1661</v>
      </c>
    </row>
    <row r="39" spans="1:6" ht="57">
      <c r="A39" s="40">
        <v>35</v>
      </c>
      <c r="B39" s="41" t="s">
        <v>360</v>
      </c>
      <c r="C39" s="41" t="s">
        <v>120</v>
      </c>
      <c r="D39" s="41" t="s">
        <v>368</v>
      </c>
      <c r="E39" s="41" t="s">
        <v>155</v>
      </c>
      <c r="F39" s="42" t="s">
        <v>1661</v>
      </c>
    </row>
    <row r="40" spans="1:6" ht="42.75">
      <c r="A40" s="40">
        <v>36</v>
      </c>
      <c r="B40" s="41" t="s">
        <v>369</v>
      </c>
      <c r="C40" s="41" t="s">
        <v>62</v>
      </c>
      <c r="D40" s="41" t="s">
        <v>370</v>
      </c>
      <c r="E40" s="41" t="s">
        <v>371</v>
      </c>
      <c r="F40" s="42" t="s">
        <v>1662</v>
      </c>
    </row>
    <row r="41" spans="1:6" ht="42.75">
      <c r="A41" s="40">
        <v>37</v>
      </c>
      <c r="B41" s="41" t="s">
        <v>369</v>
      </c>
      <c r="C41" s="41" t="s">
        <v>67</v>
      </c>
      <c r="D41" s="41" t="s">
        <v>373</v>
      </c>
      <c r="E41" s="41" t="s">
        <v>371</v>
      </c>
      <c r="F41" s="42" t="s">
        <v>1662</v>
      </c>
    </row>
    <row r="42" spans="1:6" ht="42.75">
      <c r="A42" s="40">
        <v>38</v>
      </c>
      <c r="B42" s="41" t="s">
        <v>369</v>
      </c>
      <c r="C42" s="41" t="s">
        <v>69</v>
      </c>
      <c r="D42" s="41" t="s">
        <v>374</v>
      </c>
      <c r="E42" s="41" t="s">
        <v>371</v>
      </c>
      <c r="F42" s="42" t="s">
        <v>1662</v>
      </c>
    </row>
    <row r="43" spans="1:6" ht="42.75">
      <c r="A43" s="40">
        <v>39</v>
      </c>
      <c r="B43" s="41" t="s">
        <v>369</v>
      </c>
      <c r="C43" s="41" t="s">
        <v>71</v>
      </c>
      <c r="D43" s="41" t="s">
        <v>375</v>
      </c>
      <c r="E43" s="41" t="s">
        <v>371</v>
      </c>
      <c r="F43" s="42" t="s">
        <v>1662</v>
      </c>
    </row>
    <row r="44" spans="1:6" ht="42.75">
      <c r="A44" s="40">
        <v>40</v>
      </c>
      <c r="B44" s="41" t="s">
        <v>369</v>
      </c>
      <c r="C44" s="41" t="s">
        <v>98</v>
      </c>
      <c r="D44" s="41" t="s">
        <v>376</v>
      </c>
      <c r="E44" s="41" t="s">
        <v>371</v>
      </c>
      <c r="F44" s="42" t="s">
        <v>1662</v>
      </c>
    </row>
    <row r="45" spans="1:6" ht="42.75">
      <c r="A45" s="40">
        <v>41</v>
      </c>
      <c r="B45" s="41" t="s">
        <v>369</v>
      </c>
      <c r="C45" s="41" t="s">
        <v>377</v>
      </c>
      <c r="D45" s="41" t="s">
        <v>378</v>
      </c>
      <c r="E45" s="41" t="s">
        <v>371</v>
      </c>
      <c r="F45" s="42" t="s">
        <v>1662</v>
      </c>
    </row>
    <row r="46" spans="1:6" ht="42.75">
      <c r="A46" s="40">
        <v>42</v>
      </c>
      <c r="B46" s="41" t="s">
        <v>369</v>
      </c>
      <c r="C46" s="41" t="s">
        <v>379</v>
      </c>
      <c r="D46" s="41" t="s">
        <v>380</v>
      </c>
      <c r="E46" s="41" t="s">
        <v>371</v>
      </c>
      <c r="F46" s="42" t="s">
        <v>1662</v>
      </c>
    </row>
    <row r="47" spans="1:6" ht="42.75">
      <c r="A47" s="40">
        <v>43</v>
      </c>
      <c r="B47" s="41" t="s">
        <v>369</v>
      </c>
      <c r="C47" s="41" t="s">
        <v>381</v>
      </c>
      <c r="D47" s="41" t="s">
        <v>382</v>
      </c>
      <c r="E47" s="41" t="s">
        <v>371</v>
      </c>
      <c r="F47" s="42" t="s">
        <v>1662</v>
      </c>
    </row>
    <row r="48" spans="1:6" ht="42.75">
      <c r="A48" s="40">
        <v>44</v>
      </c>
      <c r="B48" s="41" t="s">
        <v>369</v>
      </c>
      <c r="C48" s="41" t="s">
        <v>383</v>
      </c>
      <c r="D48" s="41" t="s">
        <v>384</v>
      </c>
      <c r="E48" s="41" t="s">
        <v>371</v>
      </c>
      <c r="F48" s="42" t="s">
        <v>1662</v>
      </c>
    </row>
    <row r="49" spans="1:6" ht="42.75">
      <c r="A49" s="40">
        <v>45</v>
      </c>
      <c r="B49" s="41" t="s">
        <v>369</v>
      </c>
      <c r="C49" s="41" t="s">
        <v>385</v>
      </c>
      <c r="D49" s="41" t="s">
        <v>386</v>
      </c>
      <c r="E49" s="41" t="s">
        <v>371</v>
      </c>
      <c r="F49" s="42" t="s">
        <v>1662</v>
      </c>
    </row>
    <row r="50" spans="1:6" ht="42.75">
      <c r="A50" s="40">
        <v>46</v>
      </c>
      <c r="B50" s="41" t="s">
        <v>369</v>
      </c>
      <c r="C50" s="41" t="s">
        <v>387</v>
      </c>
      <c r="D50" s="41" t="s">
        <v>388</v>
      </c>
      <c r="E50" s="41" t="s">
        <v>371</v>
      </c>
      <c r="F50" s="42" t="s">
        <v>1662</v>
      </c>
    </row>
    <row r="51" spans="1:6" ht="42.75">
      <c r="A51" s="40">
        <v>47</v>
      </c>
      <c r="B51" s="41" t="s">
        <v>369</v>
      </c>
      <c r="C51" s="41" t="s">
        <v>389</v>
      </c>
      <c r="D51" s="41" t="s">
        <v>390</v>
      </c>
      <c r="E51" s="41" t="s">
        <v>371</v>
      </c>
      <c r="F51" s="42" t="s">
        <v>1662</v>
      </c>
    </row>
    <row r="52" spans="1:6" ht="42.75">
      <c r="A52" s="40">
        <v>48</v>
      </c>
      <c r="B52" s="41" t="s">
        <v>369</v>
      </c>
      <c r="C52" s="41" t="s">
        <v>391</v>
      </c>
      <c r="D52" s="41" t="s">
        <v>392</v>
      </c>
      <c r="E52" s="41" t="s">
        <v>371</v>
      </c>
      <c r="F52" s="42" t="s">
        <v>1662</v>
      </c>
    </row>
    <row r="53" spans="1:6" ht="42.75">
      <c r="A53" s="40">
        <v>49</v>
      </c>
      <c r="B53" s="41" t="s">
        <v>369</v>
      </c>
      <c r="C53" s="41" t="s">
        <v>393</v>
      </c>
      <c r="D53" s="41" t="s">
        <v>394</v>
      </c>
      <c r="E53" s="41" t="s">
        <v>371</v>
      </c>
      <c r="F53" s="42" t="s">
        <v>1662</v>
      </c>
    </row>
    <row r="54" spans="1:6" ht="42.75">
      <c r="A54" s="40">
        <v>50</v>
      </c>
      <c r="B54" s="41" t="s">
        <v>369</v>
      </c>
      <c r="C54" s="41" t="s">
        <v>395</v>
      </c>
      <c r="D54" s="41" t="s">
        <v>396</v>
      </c>
      <c r="E54" s="41" t="s">
        <v>371</v>
      </c>
      <c r="F54" s="42" t="s">
        <v>1662</v>
      </c>
    </row>
    <row r="55" spans="1:6" ht="42.75">
      <c r="A55" s="40">
        <v>51</v>
      </c>
      <c r="B55" s="41" t="s">
        <v>369</v>
      </c>
      <c r="C55" s="41" t="s">
        <v>397</v>
      </c>
      <c r="D55" s="41" t="s">
        <v>398</v>
      </c>
      <c r="E55" s="41" t="s">
        <v>371</v>
      </c>
      <c r="F55" s="42" t="s">
        <v>1662</v>
      </c>
    </row>
    <row r="56" spans="1:6" ht="42.75">
      <c r="A56" s="40">
        <v>52</v>
      </c>
      <c r="B56" s="41" t="s">
        <v>403</v>
      </c>
      <c r="C56" s="41" t="s">
        <v>409</v>
      </c>
      <c r="D56" s="41" t="s">
        <v>410</v>
      </c>
      <c r="E56" s="41" t="s">
        <v>411</v>
      </c>
      <c r="F56" s="42" t="s">
        <v>1662</v>
      </c>
    </row>
    <row r="57" spans="1:6" ht="42.75">
      <c r="A57" s="40">
        <v>53</v>
      </c>
      <c r="B57" s="41" t="s">
        <v>403</v>
      </c>
      <c r="C57" s="41" t="s">
        <v>416</v>
      </c>
      <c r="D57" s="41" t="s">
        <v>417</v>
      </c>
      <c r="E57" s="41" t="s">
        <v>418</v>
      </c>
      <c r="F57" s="42" t="s">
        <v>1662</v>
      </c>
    </row>
    <row r="58" spans="1:6" ht="42.75">
      <c r="A58" s="40">
        <v>54</v>
      </c>
      <c r="B58" s="41" t="s">
        <v>423</v>
      </c>
      <c r="C58" s="41" t="s">
        <v>212</v>
      </c>
      <c r="D58" s="41" t="s">
        <v>426</v>
      </c>
      <c r="E58" s="41" t="s">
        <v>427</v>
      </c>
      <c r="F58" s="42" t="s">
        <v>1663</v>
      </c>
    </row>
    <row r="59" spans="1:6" ht="42.75">
      <c r="A59" s="43">
        <v>55</v>
      </c>
      <c r="B59" s="44" t="s">
        <v>423</v>
      </c>
      <c r="C59" s="44" t="s">
        <v>105</v>
      </c>
      <c r="D59" s="44" t="s">
        <v>446</v>
      </c>
      <c r="E59" s="44" t="s">
        <v>447</v>
      </c>
      <c r="F59" s="45" t="s">
        <v>1663</v>
      </c>
    </row>
  </sheetData>
  <mergeCells count="1">
    <mergeCell ref="A1:F2"/>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
  <sheetViews>
    <sheetView workbookViewId="0"/>
  </sheetViews>
  <sheetFormatPr defaultRowHeight="14.25"/>
  <cols>
    <col min="1" max="1" width="26" customWidth="1"/>
    <col min="2" max="2" width="72" customWidth="1"/>
    <col min="3" max="3" width="50" customWidth="1"/>
    <col min="4" max="4" width="55" customWidth="1"/>
  </cols>
  <sheetData>
    <row r="1" spans="1:4">
      <c r="A1" s="46" t="s">
        <v>1665</v>
      </c>
      <c r="B1" s="46"/>
      <c r="C1" s="46"/>
      <c r="D1" s="46"/>
    </row>
    <row r="2" spans="1:4">
      <c r="A2" s="46"/>
      <c r="B2" s="46"/>
      <c r="C2" s="46"/>
      <c r="D2" s="46"/>
    </row>
    <row r="4" spans="1:4" ht="15">
      <c r="A4" s="1" t="s">
        <v>1666</v>
      </c>
      <c r="B4" s="21" t="s">
        <v>1667</v>
      </c>
      <c r="C4" s="21" t="s">
        <v>1668</v>
      </c>
      <c r="D4" s="2" t="s">
        <v>1669</v>
      </c>
    </row>
    <row r="5" spans="1:4" ht="28.5">
      <c r="A5" s="4" t="s">
        <v>1670</v>
      </c>
      <c r="B5" s="16" t="s">
        <v>1671</v>
      </c>
      <c r="C5" s="16" t="s">
        <v>1672</v>
      </c>
      <c r="D5" s="5" t="s">
        <v>1673</v>
      </c>
    </row>
    <row r="6" spans="1:4" ht="28.5">
      <c r="A6" s="6" t="s">
        <v>1674</v>
      </c>
      <c r="B6" s="3" t="s">
        <v>1675</v>
      </c>
      <c r="C6" s="3" t="s">
        <v>1676</v>
      </c>
      <c r="D6" s="7" t="s">
        <v>1677</v>
      </c>
    </row>
    <row r="7" spans="1:4" ht="28.5">
      <c r="A7" s="6" t="s">
        <v>1678</v>
      </c>
      <c r="B7" s="3" t="s">
        <v>1679</v>
      </c>
      <c r="C7" s="3" t="s">
        <v>1680</v>
      </c>
      <c r="D7" s="7" t="s">
        <v>1681</v>
      </c>
    </row>
    <row r="8" spans="1:4" ht="28.5">
      <c r="A8" s="6" t="s">
        <v>1682</v>
      </c>
      <c r="B8" s="3" t="s">
        <v>1683</v>
      </c>
      <c r="C8" s="3" t="s">
        <v>1684</v>
      </c>
      <c r="D8" s="7" t="s">
        <v>1685</v>
      </c>
    </row>
    <row r="9" spans="1:4" ht="42.75">
      <c r="A9" s="6" t="s">
        <v>1686</v>
      </c>
      <c r="B9" s="3" t="s">
        <v>1687</v>
      </c>
      <c r="C9" s="3" t="s">
        <v>1688</v>
      </c>
      <c r="D9" s="7" t="s">
        <v>1689</v>
      </c>
    </row>
    <row r="10" spans="1:4" ht="28.5">
      <c r="A10" s="8" t="s">
        <v>1690</v>
      </c>
      <c r="B10" s="17" t="s">
        <v>1691</v>
      </c>
      <c r="C10" s="17" t="s">
        <v>1692</v>
      </c>
      <c r="D10" s="9" t="s">
        <v>1693</v>
      </c>
    </row>
  </sheetData>
  <mergeCells count="1">
    <mergeCell ref="A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Tổng hợp</vt:lpstr>
      <vt:lpstr>Theo điều NĐ119</vt:lpstr>
      <vt:lpstr>240 HV NĐ119-126</vt:lpstr>
      <vt:lpstr>331 HV kiểm kê</vt:lpstr>
      <vt:lpstr>144 HV kế thừa</vt:lpstr>
      <vt:lpstr>187 HV mới</vt:lpstr>
      <vt:lpstr>55 HV không tiếp tục</vt:lpstr>
      <vt:lpstr>Phương pháp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2T Computer</dc:creator>
  <cp:lastModifiedBy>Administrator</cp:lastModifiedBy>
  <dcterms:created xsi:type="dcterms:W3CDTF">2026-08-14T11:51:15Z</dcterms:created>
  <dcterms:modified xsi:type="dcterms:W3CDTF">2026-08-14T11:51:15Z</dcterms:modified>
</cp:coreProperties>
</file>