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HAO\DU LIEU MAY THAO\DỮ LIỆU MÁY THẢO\CONG TAC TONG HOP\CONG VAN\NĂM 2024\VU KE HOACH TAI CHINH\Bao cao TT 04.2023\BC nam 2023\"/>
    </mc:Choice>
  </mc:AlternateContent>
  <bookViews>
    <workbookView xWindow="-105" yWindow="-105" windowWidth="19425" windowHeight="8760" tabRatio="601"/>
  </bookViews>
  <sheets>
    <sheet name="XB1-02.1" sheetId="1" r:id="rId1"/>
    <sheet name="XB1-01" sheetId="2" r:id="rId2"/>
    <sheet name="XB1-01.PB"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3" l="1"/>
  <c r="J65" i="3" l="1"/>
  <c r="H65" i="3"/>
  <c r="G65" i="3"/>
  <c r="F65" i="3"/>
  <c r="E65" i="3"/>
  <c r="L87" i="2"/>
  <c r="K87" i="2"/>
  <c r="J87" i="2"/>
  <c r="I87" i="2"/>
  <c r="H87" i="2"/>
  <c r="G87" i="2"/>
  <c r="F87" i="2"/>
  <c r="E87" i="2"/>
  <c r="D87" i="2"/>
  <c r="A45" i="2"/>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25" i="2"/>
  <c r="A26" i="2" s="1"/>
  <c r="A27" i="2" s="1"/>
  <c r="A28" i="2" s="1"/>
  <c r="A29" i="2" s="1"/>
  <c r="A30" i="2" s="1"/>
  <c r="A31" i="2" s="1"/>
  <c r="A32" i="2" s="1"/>
  <c r="A33" i="2" s="1"/>
  <c r="A34" i="2" s="1"/>
  <c r="A35" i="2" s="1"/>
  <c r="A36" i="2" s="1"/>
  <c r="A37" i="2" s="1"/>
  <c r="A38" i="2" s="1"/>
  <c r="A39" i="2" s="1"/>
  <c r="A40" i="2" s="1"/>
  <c r="A41" i="2" s="1"/>
  <c r="A42" i="2" s="1"/>
</calcChain>
</file>

<file path=xl/sharedStrings.xml><?xml version="1.0" encoding="utf-8"?>
<sst xmlns="http://schemas.openxmlformats.org/spreadsheetml/2006/main" count="486" uniqueCount="330">
  <si>
    <t>TỔNG HỢP CẢ NƯỚC 
SỐ LƯỢNG NHÀ XUẤT BẢN</t>
  </si>
  <si>
    <t>Đơn vị 
nhận báo cáo:
Vụ KHTC, VP Bộ</t>
  </si>
  <si>
    <t xml:space="preserve">I. PHẦN I: TỔNG HỢP KẾT QUẢ </t>
  </si>
  <si>
    <t>STT</t>
  </si>
  <si>
    <t>Tên chỉ tiêu</t>
  </si>
  <si>
    <t>Đơn vị tính</t>
  </si>
  <si>
    <t>Số lượng</t>
  </si>
  <si>
    <t>Ghi chú</t>
  </si>
  <si>
    <t>A</t>
  </si>
  <si>
    <t>B</t>
  </si>
  <si>
    <t>C</t>
  </si>
  <si>
    <t>Sách in</t>
  </si>
  <si>
    <t>cuốn</t>
  </si>
  <si>
    <t>1000 bản</t>
  </si>
  <si>
    <t>Theo mảng đề tài (1=1.1+...+1.7)</t>
  </si>
  <si>
    <t>Chính trị, pháp luật</t>
  </si>
  <si>
    <t>Khoa học - công nghệ, kinh tế</t>
  </si>
  <si>
    <t>Văn hóa - xã hội, nghệ thuật, tôn giáo</t>
  </si>
  <si>
    <t>Văn học</t>
  </si>
  <si>
    <t>Giáo khoa - giáo trình - tham khảo</t>
  </si>
  <si>
    <t>Thiếu niên, nhi đồng</t>
  </si>
  <si>
    <t>Từ điển, ngoại văn</t>
  </si>
  <si>
    <t>Theo phương thức xuất bản (1=1.9+1.10)</t>
  </si>
  <si>
    <t>Tự xuất bản</t>
  </si>
  <si>
    <t>Liên kết xuất bản</t>
  </si>
  <si>
    <t>Xuất bản phẩm loại khác</t>
  </si>
  <si>
    <t>XBP</t>
  </si>
  <si>
    <t>Theo thể loại (2=2.1+...+2.4)</t>
  </si>
  <si>
    <t>Tranh ảnh, áp phích, tờ rơi, tờ gấp</t>
  </si>
  <si>
    <t>Bản đồ</t>
  </si>
  <si>
    <t>Các loại lịch</t>
  </si>
  <si>
    <t>XBP loại khác (đĩa CD, DVD,...)</t>
  </si>
  <si>
    <t>Theo phương thức xuất bản (2=2.5+2.6)</t>
  </si>
  <si>
    <t>Số lượng xuất bản phẩm điện tử đã phát hành</t>
  </si>
  <si>
    <t>Theo định dạng (3= 3.1+3.2+3.3)</t>
  </si>
  <si>
    <t>Sách xem chữ</t>
  </si>
  <si>
    <t>Sách nói</t>
  </si>
  <si>
    <t>Sách video</t>
  </si>
  <si>
    <t>Theo phương thức xuất bản (3=3.4+3.5)</t>
  </si>
  <si>
    <t>Theo mảng đề tài (3=3.6+...+3.13)</t>
  </si>
  <si>
    <t>Loại khác</t>
  </si>
  <si>
    <t>Doanh thu hoạt động xuất bản</t>
  </si>
  <si>
    <t>Tỷ đồng</t>
  </si>
  <si>
    <t>Số lượng lao động của nhà xuất bản</t>
  </si>
  <si>
    <t>Người</t>
  </si>
  <si>
    <t>Nữ</t>
  </si>
  <si>
    <t>Biên tập viên (BTV) xuất bản</t>
  </si>
  <si>
    <t>Số lao động theo trình độ (5=5.3+...+5.7) [báo cáo năm]</t>
  </si>
  <si>
    <t>Trên đại học</t>
  </si>
  <si>
    <t>Đại học, cao đẳng</t>
  </si>
  <si>
    <t>Trung cấp</t>
  </si>
  <si>
    <t>Trung học phổ thông</t>
  </si>
  <si>
    <t>Trình độ khác</t>
  </si>
  <si>
    <t>Số tiền NXB nộp NSNN [báo cáo năm]</t>
  </si>
  <si>
    <t>Lợi nhuận sau thuế của NXB</t>
  </si>
  <si>
    <t xml:space="preserve">II. PHẦN II: LAO ĐỘNG NGÀNH XUẤT BẢN THEO ĐỊA BÀN TỈNH/THÀNH PHỐ TRỰC THUỘC TRUNG ƯƠNG [báo cáo năm] </t>
  </si>
  <si>
    <t>Địa bàn</t>
  </si>
  <si>
    <t>Mã địa bàn</t>
  </si>
  <si>
    <t>Tổng số</t>
  </si>
  <si>
    <t>Trong đó</t>
  </si>
  <si>
    <t>BTV xuất bản</t>
  </si>
  <si>
    <t>Hà Nội</t>
  </si>
  <si>
    <t>TP. Hồ Chí Minh</t>
  </si>
  <si>
    <t>Đà Nẵng</t>
  </si>
  <si>
    <t>Thừa Thiên Huế</t>
  </si>
  <si>
    <t>Hải Phòng</t>
  </si>
  <si>
    <t>Thanh Hoá</t>
  </si>
  <si>
    <t>Đồng Nai</t>
  </si>
  <si>
    <t>Thái Nguyên</t>
  </si>
  <si>
    <t>Quảng Trị</t>
  </si>
  <si>
    <t>Quảng Nam</t>
  </si>
  <si>
    <t>Bình Định</t>
  </si>
  <si>
    <t>Bình Thuận</t>
  </si>
  <si>
    <t>Cần Thơ</t>
  </si>
  <si>
    <t>Nghệ An</t>
  </si>
  <si>
    <t>Quảng Ngãi</t>
  </si>
  <si>
    <t>Bà Rịa - Vũng Tàu</t>
  </si>
  <si>
    <t>Tổng</t>
  </si>
  <si>
    <t>TỔNG HỢP, LẬP BIỂU</t>
  </si>
  <si>
    <t>KIỂM TRA BIỂU</t>
  </si>
  <si>
    <t>CỤC TRƯỞNG</t>
  </si>
  <si>
    <t>(Thông tin người thực hiện)</t>
  </si>
  <si>
    <t>(Ký điện tử)</t>
  </si>
  <si>
    <t>Nguyễn Nguyên</t>
  </si>
  <si>
    <t>Biểu XB1-02</t>
  </si>
  <si>
    <t xml:space="preserve">Ban hành theo TT số 04/2022/TT-BTTTT </t>
  </si>
  <si>
    <t>Ngày nhận báo cáo: Kỳ 6 tháng đầu năm: Trước 05/9. Kỳ Năm: Trước 05/3 năm tiếp theo</t>
  </si>
  <si>
    <t>Đơn vị báo cáo:  Cục XBIPH</t>
  </si>
  <si>
    <t>Khánh Hoà</t>
  </si>
  <si>
    <t>Năm 2023</t>
  </si>
  <si>
    <t>Hà Nội, ngày ... tháng 3 năm 2024</t>
  </si>
  <si>
    <t>Dấu chấm là số thập phân</t>
  </si>
  <si>
    <t>Biểu XB1-01</t>
  </si>
  <si>
    <t>Đơn vị báo cáo: 
Cục XBIPH</t>
  </si>
  <si>
    <t>Ban hành theo TT số 04/2022/TT-BTTTT</t>
  </si>
  <si>
    <t>Ngày nhận báo cáo: Kỳ 6 tháng: Trước 15/9. Kỳ năm: Trước 15/3 năm sau</t>
  </si>
  <si>
    <t>I. TỔNG SỐ NHÀ XUẤT BẢN (NXB):</t>
  </si>
  <si>
    <t>(NXB)</t>
  </si>
  <si>
    <t>1. Trong đó, tăng mới trong kỳ:</t>
  </si>
  <si>
    <t>2. Bình quân số NXB trên 1 triệu dân:</t>
  </si>
  <si>
    <t>II. TỔNG SỐ NXB CHIA THEO CÁC NHÓM</t>
  </si>
  <si>
    <t>1. Theo cấp của cơ quan chủ quản</t>
  </si>
  <si>
    <t>1.1. Trung ương:</t>
  </si>
  <si>
    <t>1.2. Địa phương:</t>
  </si>
  <si>
    <t>2. Theo loại hình tổ chức</t>
  </si>
  <si>
    <t>2.1. Đơn vị sự nghiệp:</t>
  </si>
  <si>
    <t>2.2. Công ty TNHH MTV Nhà nước:</t>
  </si>
  <si>
    <t>3. Số NXB có xuất bản xuất bản phẩm (XBP) điện tử:</t>
  </si>
  <si>
    <t>4. Số NXB có tham gia xuất bản sách giáo khoa (SGK):</t>
  </si>
  <si>
    <t>5. Số NXB chia theo tỉnh/TP trực thuộc TW</t>
  </si>
  <si>
    <t>Đơn vị tính: NXB</t>
  </si>
  <si>
    <t>Stt</t>
  </si>
  <si>
    <t>Số lượng NXB</t>
  </si>
  <si>
    <t>Mới tăng trong kỳ</t>
  </si>
  <si>
    <t>Cấp quản lý</t>
  </si>
  <si>
    <t>Loại hình</t>
  </si>
  <si>
    <t>Có xuất bản XBPđiện tử</t>
  </si>
  <si>
    <t>Có tham gia xuất bản SGK</t>
  </si>
  <si>
    <t>TW</t>
  </si>
  <si>
    <t>ĐP</t>
  </si>
  <si>
    <t>ĐV sự nghiệp</t>
  </si>
  <si>
    <t>Doanh nghiệp</t>
  </si>
  <si>
    <t>01</t>
  </si>
  <si>
    <t>Hà Giang</t>
  </si>
  <si>
    <t>02</t>
  </si>
  <si>
    <t>Cao Bằng</t>
  </si>
  <si>
    <t>04</t>
  </si>
  <si>
    <t>Bắc Kạn</t>
  </si>
  <si>
    <t>06</t>
  </si>
  <si>
    <t>Tuyên Quang</t>
  </si>
  <si>
    <t>08</t>
  </si>
  <si>
    <t>Lào Cai</t>
  </si>
  <si>
    <t>Điện Biên</t>
  </si>
  <si>
    <t>Lai Châu</t>
  </si>
  <si>
    <t>Sơn La</t>
  </si>
  <si>
    <t>Yên Bái</t>
  </si>
  <si>
    <t>Hòa Bình</t>
  </si>
  <si>
    <t>Lạng Sơn</t>
  </si>
  <si>
    <t>Quảng Ninh</t>
  </si>
  <si>
    <t>Bắc Giang</t>
  </si>
  <si>
    <t>Phú Thọ</t>
  </si>
  <si>
    <t>Vĩnh Phúc</t>
  </si>
  <si>
    <t>Bắc Ninh</t>
  </si>
  <si>
    <t>Hải Dương</t>
  </si>
  <si>
    <t>Hưng Yên</t>
  </si>
  <si>
    <t>Thái Bình</t>
  </si>
  <si>
    <t>Hà Nam</t>
  </si>
  <si>
    <t>Nam Định</t>
  </si>
  <si>
    <t>Ninh Bình</t>
  </si>
  <si>
    <t>Thanh Hóa</t>
  </si>
  <si>
    <t>Hà Tĩnh</t>
  </si>
  <si>
    <t>Quảng Bình</t>
  </si>
  <si>
    <t>Thừa Thiên - Huế</t>
  </si>
  <si>
    <t>Phú Yên</t>
  </si>
  <si>
    <t>Khánh Hòa</t>
  </si>
  <si>
    <t>Ninh Thuận</t>
  </si>
  <si>
    <t>Kon Tum</t>
  </si>
  <si>
    <t>Gia Lai</t>
  </si>
  <si>
    <t>Đắk Lắk</t>
  </si>
  <si>
    <t>Đắk Nông</t>
  </si>
  <si>
    <t>Lâm Đồng</t>
  </si>
  <si>
    <t>Bình Phước</t>
  </si>
  <si>
    <t>Tây Ninh</t>
  </si>
  <si>
    <t>Bình Dương</t>
  </si>
  <si>
    <t>TP.Hồ Chí Minh</t>
  </si>
  <si>
    <t>Long An</t>
  </si>
  <si>
    <t>Tiền Giang</t>
  </si>
  <si>
    <t>Bến Tre</t>
  </si>
  <si>
    <t>Trà Vinh</t>
  </si>
  <si>
    <t>Vĩnh Long</t>
  </si>
  <si>
    <t>Đồng Tháp</t>
  </si>
  <si>
    <t>An Giang</t>
  </si>
  <si>
    <t>Kiên Giang</t>
  </si>
  <si>
    <t>Hậu Giang</t>
  </si>
  <si>
    <t>Sóc Trăng</t>
  </si>
  <si>
    <t>Bạc Liêu</t>
  </si>
  <si>
    <t>Cà Mau</t>
  </si>
  <si>
    <t>(Phụ biểu XB1-01.PB kèm theo)</t>
  </si>
  <si>
    <t>Cột</t>
  </si>
  <si>
    <t>Nội dung</t>
  </si>
  <si>
    <t>Thông tin ghi biểu - căn cứ dữ liệu của Cục XBIPH phục theo dõi sau cấp phép, cấp đăng ký trong lĩnh vực xuất bản.</t>
  </si>
  <si>
    <t>Ghi chú: Khi có sự thay đổi, Cục cập nhật ngay sau khi có sự thay đổi hoặc cập nhật trong vòng 07 ngày (kể từ khi có thay đổi) lên CSDL thống kê của Bộ để đảm bảo hệ thống tổng hợp được thông tin cả nước theo định dạng dữ liệu tại biểu mẫu này với số liệu cập nhật.</t>
  </si>
  <si>
    <t>PHỤ BIỂU XB1-01.PB</t>
  </si>
  <si>
    <t>THÔNG TIN NHÀ XUẤT BẢN 2023</t>
  </si>
  <si>
    <t>(Ban hành kèm theo TT số 04/2022/TT-BTTTT)</t>
  </si>
  <si>
    <t>(Tính đến ngày 31 tháng 12 năm 2023)</t>
  </si>
  <si>
    <t>Nhà xuất bản</t>
  </si>
  <si>
    <t>Mã địa chỉ</t>
  </si>
  <si>
    <t>Có xuất bản XBP điện tử</t>
  </si>
  <si>
    <t>Mã số thuế nhà xuất bản</t>
  </si>
  <si>
    <t>Mã số đơn vị quan hệ với NSNN</t>
  </si>
  <si>
    <t>Giấy phép hoạt động</t>
  </si>
  <si>
    <t>Trung ương</t>
  </si>
  <si>
    <t>Địa phương</t>
  </si>
  <si>
    <t>Đơn vị sự nghiệp</t>
  </si>
  <si>
    <t>Số, ký hiệu</t>
  </si>
  <si>
    <t>Ngày giấy phép</t>
  </si>
  <si>
    <t>Ngày bắt đầu hiệu lực</t>
  </si>
  <si>
    <t>Chính trị Quốc gia Sự thật</t>
  </si>
  <si>
    <t>144/GP-BTTTT</t>
  </si>
  <si>
    <t>30/03/2018</t>
  </si>
  <si>
    <t>Tư pháp</t>
  </si>
  <si>
    <t>414/GP-BTTTT</t>
  </si>
  <si>
    <t>21/08/2015</t>
  </si>
  <si>
    <t>Quân đội nhân dân</t>
  </si>
  <si>
    <t>393/GP-BTTTT</t>
  </si>
  <si>
    <t>14/08/2015</t>
  </si>
  <si>
    <t>Công an nhân dân</t>
  </si>
  <si>
    <t>25/GP-BTTTT</t>
  </si>
  <si>
    <t>18/01/2019</t>
  </si>
  <si>
    <t>Kim Đồng</t>
  </si>
  <si>
    <t>517/GP-BTTTT</t>
  </si>
  <si>
    <t>Thanh niên</t>
  </si>
  <si>
    <t>48/GP-BTTTT</t>
  </si>
  <si>
    <t>Lao động</t>
  </si>
  <si>
    <t>450/GP-BTTTT</t>
  </si>
  <si>
    <t>Phụ nữ Việt Nam</t>
  </si>
  <si>
    <t>341/GP-BTTTT</t>
  </si>
  <si>
    <t>23/08/2019</t>
  </si>
  <si>
    <t>Mỹ thuật</t>
  </si>
  <si>
    <t>446//GP-BTTTT</t>
  </si>
  <si>
    <t>Sân khấu</t>
  </si>
  <si>
    <t>518/GP-BTTTT</t>
  </si>
  <si>
    <t>Hội Nhà văn</t>
  </si>
  <si>
    <t>184/GP-BTTTT</t>
  </si>
  <si>
    <t>Khoa học xã hội</t>
  </si>
  <si>
    <t>167/GP-BTTTT</t>
  </si>
  <si>
    <t>17/04/2018</t>
  </si>
  <si>
    <t>Tôn giáo</t>
  </si>
  <si>
    <t xml:space="preserve">143/GP-BTTTT </t>
  </si>
  <si>
    <t>Thông tấn</t>
  </si>
  <si>
    <t>392/GP-BTTTT</t>
  </si>
  <si>
    <t>Thông tin và Truyền thông</t>
  </si>
  <si>
    <t>01 0068231700 2</t>
  </si>
  <si>
    <t>442/GP-BTTTT</t>
  </si>
  <si>
    <t>Khoa học và Kỹ thuật</t>
  </si>
  <si>
    <t>538/GP-BTTTT</t>
  </si>
  <si>
    <t>15/10/2015</t>
  </si>
  <si>
    <t>Khoa học Tự nhiên và Công nghệ</t>
  </si>
  <si>
    <t>152/GP-BTTTT</t>
  </si>
  <si>
    <t>14/04/2017</t>
  </si>
  <si>
    <t>Tài chính</t>
  </si>
  <si>
    <t>142/GP-BTTTT</t>
  </si>
  <si>
    <t>Thống kê</t>
  </si>
  <si>
    <t>520/GP-BTTTT</t>
  </si>
  <si>
    <t>Xây dựng</t>
  </si>
  <si>
    <t>318/GP-BTTTT</t>
  </si>
  <si>
    <t>Công Thương</t>
  </si>
  <si>
    <t>140/GP-BTTTT</t>
  </si>
  <si>
    <t>Tri thức</t>
  </si>
  <si>
    <t>105/GP-BTTTT</t>
  </si>
  <si>
    <t>23/02/2018</t>
  </si>
  <si>
    <t>Lý luận chính trị</t>
  </si>
  <si>
    <t>312/GP-BTTTT</t>
  </si>
  <si>
    <t>Đại học Kinh tế Quốc dân</t>
  </si>
  <si>
    <t>0101954482-004</t>
  </si>
  <si>
    <t>521 /GP-BTTTT</t>
  </si>
  <si>
    <t>Bách khoa Hà Nội</t>
  </si>
  <si>
    <t>443/GP-BTTTT</t>
  </si>
  <si>
    <t>Đại học Huế</t>
  </si>
  <si>
    <t>3300368294-002</t>
  </si>
  <si>
    <t>70/GP-BTTTT</t>
  </si>
  <si>
    <t>Đại học Quốc gia Hà Nội</t>
  </si>
  <si>
    <t>189/GP-BTTTT</t>
  </si>
  <si>
    <t>NXB đã được cấp giấy phép xuất bản SGK, nhưng chưa xuất bản SGK</t>
  </si>
  <si>
    <t>Đại học Sư phạm</t>
  </si>
  <si>
    <t>626/GP-BTTTT</t>
  </si>
  <si>
    <t>13/12/2017</t>
  </si>
  <si>
    <t>Đại học Quốc gia thành phố Hồ Chí Minh</t>
  </si>
  <si>
    <t>447/GP-BTTTT</t>
  </si>
  <si>
    <t>28/12/2018</t>
  </si>
  <si>
    <t>Đại học Thái Nguyên</t>
  </si>
  <si>
    <t>186/GP-BTTTT</t>
  </si>
  <si>
    <t>Đại học Sư phạm thành phố Hồ Chí Minh</t>
  </si>
  <si>
    <t>73/GP-BTTTT</t>
  </si>
  <si>
    <t>Đại học Cần Thơ</t>
  </si>
  <si>
    <t>1800424257-007</t>
  </si>
  <si>
    <t>644/GP-BTTTT</t>
  </si>
  <si>
    <t>18/11/2015</t>
  </si>
  <si>
    <t>Đại học Công nghiệp thành phố Hồ Chí Minh</t>
  </si>
  <si>
    <t>0303237311-001</t>
  </si>
  <si>
    <t>Đại học Vinh</t>
  </si>
  <si>
    <t>384/GP-BTTTT</t>
  </si>
  <si>
    <t>31/10/2018</t>
  </si>
  <si>
    <t>Kinh tế thành phố Hồ Chí Minh</t>
  </si>
  <si>
    <t>444/GP-BTTTT</t>
  </si>
  <si>
    <t>Học viện Nông Nghiệp</t>
  </si>
  <si>
    <t>0101619572-007</t>
  </si>
  <si>
    <t>154/GP-BTTTT</t>
  </si>
  <si>
    <t>Hàng Hải</t>
  </si>
  <si>
    <t>0200869799-005</t>
  </si>
  <si>
    <t>189/GP-BTTT</t>
  </si>
  <si>
    <t>165/GP-BTTTT</t>
  </si>
  <si>
    <t>81/GP-BTTTT</t>
  </si>
  <si>
    <t>Thuận Hoá</t>
  </si>
  <si>
    <t>188/GP-BTTTT</t>
  </si>
  <si>
    <t>Tổng hợp thành phố Hồ Chí Minh</t>
  </si>
  <si>
    <t>592/GP-BTTTT</t>
  </si>
  <si>
    <t>137/GP-BTTTT</t>
  </si>
  <si>
    <t>29/03/2018</t>
  </si>
  <si>
    <t>Hồng Đức</t>
  </si>
  <si>
    <t xml:space="preserve">49/GP-BTTTT </t>
  </si>
  <si>
    <t>Tài nguyên - Môi trường và Bản đồ Việt Nam</t>
  </si>
  <si>
    <t>738/GP-BTTTT</t>
  </si>
  <si>
    <t>Giao thông vận tải</t>
  </si>
  <si>
    <t>448/GP-BTTTT</t>
  </si>
  <si>
    <t>Nông nghiệp</t>
  </si>
  <si>
    <t>192/GP-BTTTT</t>
  </si>
  <si>
    <t>Thể thao và Du lịch</t>
  </si>
  <si>
    <t xml:space="preserve">160/GP-BTTTT </t>
  </si>
  <si>
    <t>16/4/2018</t>
  </si>
  <si>
    <t>Y học</t>
  </si>
  <si>
    <t>162/GP-BTTTT</t>
  </si>
  <si>
    <t>Thế Giới</t>
  </si>
  <si>
    <t>141/GP-BTTTT</t>
  </si>
  <si>
    <t>139/GP-BTTTT</t>
  </si>
  <si>
    <t>Văn hoá dân tộc</t>
  </si>
  <si>
    <t>497/GP-BTTTT</t>
  </si>
  <si>
    <t>Dân trí</t>
  </si>
  <si>
    <t>86/GP-BTTTT</t>
  </si>
  <si>
    <t>Giáo dục Việt Nam.</t>
  </si>
  <si>
    <t>445/GP-BTTTT</t>
  </si>
  <si>
    <t>219/GP-BTTTT</t>
  </si>
  <si>
    <t>28/05/2018</t>
  </si>
  <si>
    <t>238/GP-BTTTT</t>
  </si>
  <si>
    <t>21/06/2018</t>
  </si>
  <si>
    <t>295/GP-BTTTT</t>
  </si>
  <si>
    <t>Trẻ</t>
  </si>
  <si>
    <t>151/GP-BTTTT</t>
  </si>
  <si>
    <t>Phạm Văn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</si>
</sst>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1"/>
      <color theme="1"/>
      <name val="Times New Roman"/>
      <family val="1"/>
    </font>
    <font>
      <sz val="10"/>
      <color theme="1"/>
      <name val="Times New Roman"/>
      <family val="1"/>
    </font>
    <font>
      <i/>
      <sz val="11"/>
      <color theme="1"/>
      <name val="Times New Roman"/>
      <family val="1"/>
    </font>
    <font>
      <i/>
      <sz val="12"/>
      <color theme="1"/>
      <name val="Times New Roman"/>
      <family val="1"/>
    </font>
    <font>
      <b/>
      <sz val="11"/>
      <color theme="1"/>
      <name val="Times New Roman"/>
      <family val="1"/>
    </font>
    <font>
      <b/>
      <sz val="12"/>
      <color indexed="8"/>
      <name val="Times New Roman"/>
      <family val="1"/>
    </font>
    <font>
      <sz val="12"/>
      <color indexed="8"/>
      <name val="Times New Roman"/>
      <family val="1"/>
    </font>
    <font>
      <b/>
      <sz val="10"/>
      <color theme="1"/>
      <name val="Times New Roman"/>
      <family val="1"/>
    </font>
    <font>
      <sz val="11"/>
      <color theme="1"/>
      <name val="Calibri"/>
      <family val="2"/>
      <scheme val="minor"/>
    </font>
    <font>
      <u/>
      <sz val="11"/>
      <color theme="10"/>
      <name val="Calibri"/>
      <family val="2"/>
      <scheme val="minor"/>
    </font>
    <font>
      <b/>
      <sz val="12"/>
      <name val="Times New Roman"/>
      <family val="1"/>
    </font>
    <font>
      <b/>
      <sz val="11"/>
      <name val="Times New Roman"/>
      <family val="1"/>
    </font>
    <font>
      <i/>
      <sz val="12"/>
      <name val="Times New Roman"/>
      <family val="1"/>
    </font>
    <font>
      <b/>
      <sz val="12"/>
      <color rgb="FFFF0000"/>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style="thin">
        <color auto="1"/>
      </right>
      <top/>
      <bottom/>
      <diagonal/>
    </border>
    <border>
      <left style="thin">
        <color rgb="FF000000"/>
      </left>
      <right style="thin">
        <color rgb="FF000000"/>
      </right>
      <top style="thin">
        <color rgb="FF000000"/>
      </top>
      <bottom/>
      <diagonal/>
    </border>
  </borders>
  <cellStyleXfs count="3">
    <xf numFmtId="0" fontId="0" fillId="0" borderId="0"/>
    <xf numFmtId="43" fontId="12" fillId="0" borderId="0" applyFont="0" applyFill="0" applyBorder="0" applyAlignment="0" applyProtection="0"/>
    <xf numFmtId="0" fontId="13" fillId="0" borderId="0" applyNumberFormat="0" applyFill="0" applyBorder="0" applyAlignment="0" applyProtection="0"/>
  </cellStyleXfs>
  <cellXfs count="145">
    <xf numFmtId="0" fontId="0" fillId="0" borderId="0" xfId="0"/>
    <xf numFmtId="0" fontId="2"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xf numFmtId="0" fontId="2" fillId="0" borderId="0" xfId="0" applyFont="1" applyAlignment="1">
      <alignment horizontal="center"/>
    </xf>
    <xf numFmtId="0" fontId="1" fillId="0" borderId="0" xfId="0" applyFont="1" applyAlignment="1">
      <alignment horizontal="center" vertical="center" wrapText="1"/>
    </xf>
    <xf numFmtId="0" fontId="5" fillId="0" borderId="0" xfId="0" applyFont="1"/>
    <xf numFmtId="0" fontId="2"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vertical="top"/>
    </xf>
    <xf numFmtId="0" fontId="7" fillId="0" borderId="0" xfId="0" applyFont="1"/>
    <xf numFmtId="0" fontId="8" fillId="0" borderId="0" xfId="0" applyFont="1"/>
    <xf numFmtId="3" fontId="8" fillId="0" borderId="1" xfId="0" applyNumberFormat="1" applyFont="1" applyBorder="1" applyAlignment="1">
      <alignment vertical="center" wrapText="1"/>
    </xf>
    <xf numFmtId="4" fontId="8" fillId="0" borderId="1" xfId="0" applyNumberFormat="1" applyFont="1" applyBorder="1" applyAlignment="1">
      <alignment vertical="center" wrapText="1"/>
    </xf>
    <xf numFmtId="0" fontId="0" fillId="0" borderId="0" xfId="0" applyAlignment="1">
      <alignment wrapText="1"/>
    </xf>
    <xf numFmtId="0" fontId="4" fillId="0" borderId="0" xfId="0" applyFont="1" applyAlignment="1">
      <alignment wrapText="1"/>
    </xf>
    <xf numFmtId="0" fontId="8" fillId="0" borderId="0" xfId="0" applyFont="1" applyAlignment="1">
      <alignment horizontal="center" vertical="center" wrapText="1"/>
    </xf>
    <xf numFmtId="0" fontId="8" fillId="0" borderId="0" xfId="0" applyFont="1" applyAlignment="1">
      <alignment vertical="center" wrapText="1"/>
    </xf>
    <xf numFmtId="0" fontId="2" fillId="0" borderId="0" xfId="0" applyFont="1" applyAlignment="1">
      <alignment horizontal="center" wrapText="1"/>
    </xf>
    <xf numFmtId="3" fontId="4" fillId="0" borderId="0" xfId="0" applyNumberFormat="1" applyFont="1"/>
    <xf numFmtId="4" fontId="4" fillId="0" borderId="0" xfId="0" applyNumberFormat="1" applyFont="1"/>
    <xf numFmtId="3" fontId="8" fillId="0" borderId="0" xfId="0" applyNumberFormat="1" applyFont="1"/>
    <xf numFmtId="0" fontId="8" fillId="2" borderId="1" xfId="0" applyFont="1" applyFill="1" applyBorder="1" applyAlignment="1">
      <alignment vertical="center" wrapText="1"/>
    </xf>
    <xf numFmtId="3" fontId="0" fillId="0" borderId="0" xfId="0" applyNumberFormat="1"/>
    <xf numFmtId="0" fontId="4" fillId="0" borderId="6" xfId="0" applyFont="1" applyBorder="1"/>
    <xf numFmtId="3" fontId="8" fillId="0" borderId="6" xfId="0" applyNumberFormat="1" applyFont="1" applyBorder="1" applyAlignment="1">
      <alignment vertical="center" wrapText="1"/>
    </xf>
    <xf numFmtId="0" fontId="8" fillId="0" borderId="6"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3" fontId="11" fillId="0" borderId="7" xfId="0" applyNumberFormat="1" applyFont="1" applyBorder="1" applyAlignment="1">
      <alignment wrapText="1"/>
    </xf>
    <xf numFmtId="4" fontId="11" fillId="0" borderId="7" xfId="0" applyNumberFormat="1" applyFont="1" applyBorder="1" applyAlignment="1">
      <alignment wrapText="1"/>
    </xf>
    <xf numFmtId="3" fontId="5" fillId="0" borderId="7" xfId="0" applyNumberFormat="1" applyFont="1" applyBorder="1" applyAlignment="1">
      <alignment wrapText="1"/>
    </xf>
    <xf numFmtId="4" fontId="5" fillId="0" borderId="7" xfId="0" applyNumberFormat="1" applyFont="1" applyBorder="1" applyAlignment="1">
      <alignment wrapText="1"/>
    </xf>
    <xf numFmtId="0" fontId="5" fillId="0" borderId="7" xfId="0" applyFont="1" applyBorder="1" applyAlignment="1">
      <alignment wrapText="1"/>
    </xf>
    <xf numFmtId="0" fontId="5" fillId="0" borderId="7" xfId="0" applyFont="1" applyBorder="1" applyAlignment="1">
      <alignment horizontal="center" wrapText="1"/>
    </xf>
    <xf numFmtId="0" fontId="11" fillId="0" borderId="7" xfId="0" applyFont="1" applyBorder="1" applyAlignment="1">
      <alignment horizontal="center" wrapText="1"/>
    </xf>
    <xf numFmtId="0" fontId="4" fillId="0" borderId="7" xfId="0" applyFont="1" applyBorder="1" applyAlignment="1">
      <alignment wrapText="1"/>
    </xf>
    <xf numFmtId="0" fontId="11" fillId="0" borderId="7" xfId="0" applyFont="1" applyBorder="1" applyAlignment="1">
      <alignment wrapText="1"/>
    </xf>
    <xf numFmtId="3" fontId="11" fillId="0" borderId="7" xfId="0" applyNumberFormat="1" applyFont="1" applyBorder="1" applyAlignment="1">
      <alignment horizontal="right" wrapText="1"/>
    </xf>
    <xf numFmtId="0" fontId="8" fillId="0" borderId="1" xfId="0" applyFont="1" applyBorder="1" applyAlignment="1">
      <alignment horizontal="right" vertical="center" wrapText="1"/>
    </xf>
    <xf numFmtId="3" fontId="5" fillId="0" borderId="7" xfId="0" applyNumberFormat="1" applyFont="1" applyBorder="1" applyAlignment="1">
      <alignment horizontal="right" wrapText="1"/>
    </xf>
    <xf numFmtId="0" fontId="5" fillId="0" borderId="7" xfId="0" applyFont="1" applyBorder="1" applyAlignment="1">
      <alignment horizontal="right" wrapText="1"/>
    </xf>
    <xf numFmtId="3" fontId="8" fillId="2" borderId="1" xfId="0" applyNumberFormat="1" applyFont="1" applyFill="1" applyBorder="1" applyAlignment="1">
      <alignment horizontal="right" vertical="center" wrapText="1"/>
    </xf>
    <xf numFmtId="3" fontId="8" fillId="0" borderId="1" xfId="0" applyNumberFormat="1" applyFont="1" applyBorder="1" applyAlignment="1">
      <alignment horizontal="right" vertical="center" wrapText="1"/>
    </xf>
    <xf numFmtId="0" fontId="11" fillId="0" borderId="7" xfId="0" applyNumberFormat="1" applyFont="1" applyBorder="1" applyAlignment="1">
      <alignment horizontal="right" wrapText="1"/>
    </xf>
    <xf numFmtId="0" fontId="2" fillId="2" borderId="0" xfId="0" applyFont="1" applyFill="1" applyAlignment="1">
      <alignment vertical="center" wrapText="1"/>
    </xf>
    <xf numFmtId="0" fontId="3" fillId="2" borderId="0" xfId="0" applyFont="1" applyFill="1" applyAlignment="1">
      <alignment vertical="center" wrapText="1"/>
    </xf>
    <xf numFmtId="0" fontId="0" fillId="2" borderId="0" xfId="0" applyFill="1" applyAlignment="1">
      <alignment vertical="center" wrapText="1"/>
    </xf>
    <xf numFmtId="0" fontId="4" fillId="2" borderId="0" xfId="0" applyFont="1" applyFill="1"/>
    <xf numFmtId="0" fontId="2" fillId="2" borderId="0" xfId="0" applyFont="1" applyFill="1" applyAlignment="1">
      <alignment horizontal="center"/>
    </xf>
    <xf numFmtId="0" fontId="8" fillId="2" borderId="0" xfId="0" applyFont="1" applyFill="1"/>
    <xf numFmtId="0" fontId="0" fillId="2" borderId="0" xfId="0" applyFill="1"/>
    <xf numFmtId="0" fontId="3" fillId="2" borderId="1" xfId="0" applyFont="1" applyFill="1" applyBorder="1" applyAlignment="1">
      <alignment vertical="center" wrapText="1"/>
    </xf>
    <xf numFmtId="0" fontId="6" fillId="2" borderId="0" xfId="0" applyFont="1" applyFill="1"/>
    <xf numFmtId="0" fontId="6" fillId="2" borderId="0" xfId="0" applyFont="1" applyFill="1" applyAlignment="1">
      <alignment horizontal="right"/>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8" fillId="2" borderId="1" xfId="0" applyFont="1" applyFill="1" applyBorder="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49" fontId="10" fillId="2" borderId="1" xfId="0" applyNumberFormat="1" applyFont="1" applyFill="1" applyBorder="1" applyAlignment="1">
      <alignment horizontal="center" vertical="center"/>
    </xf>
    <xf numFmtId="0" fontId="0" fillId="2" borderId="1" xfId="0" applyFill="1" applyBorder="1"/>
    <xf numFmtId="0" fontId="3" fillId="2" borderId="1" xfId="0" applyFont="1" applyFill="1" applyBorder="1" applyAlignment="1">
      <alignment horizontal="center"/>
    </xf>
    <xf numFmtId="164" fontId="10" fillId="2" borderId="1" xfId="1" applyNumberFormat="1" applyFont="1" applyFill="1" applyBorder="1" applyAlignment="1">
      <alignment vertical="center"/>
    </xf>
    <xf numFmtId="0" fontId="13" fillId="2" borderId="0" xfId="2" applyFill="1"/>
    <xf numFmtId="0" fontId="4" fillId="2" borderId="0" xfId="0" applyFont="1" applyFill="1" applyAlignment="1">
      <alignment horizontal="center"/>
    </xf>
    <xf numFmtId="0" fontId="5" fillId="2" borderId="0" xfId="0" applyFont="1" applyFill="1"/>
    <xf numFmtId="0" fontId="6" fillId="2" borderId="0" xfId="0" applyFont="1" applyFill="1" applyAlignment="1">
      <alignment horizontal="center"/>
    </xf>
    <xf numFmtId="0" fontId="2" fillId="2" borderId="0" xfId="0" applyFont="1" applyFill="1" applyAlignment="1">
      <alignment horizontal="center" vertical="center"/>
    </xf>
    <xf numFmtId="0" fontId="3" fillId="2" borderId="0" xfId="0" applyFont="1" applyFill="1"/>
    <xf numFmtId="0" fontId="4" fillId="2" borderId="0" xfId="0" applyFont="1" applyFill="1" applyAlignment="1">
      <alignment vertical="top"/>
    </xf>
    <xf numFmtId="0" fontId="7" fillId="2" borderId="0" xfId="0" applyFont="1" applyFill="1" applyAlignment="1">
      <alignment horizontal="center"/>
    </xf>
    <xf numFmtId="0" fontId="3" fillId="2" borderId="0" xfId="0" applyFont="1" applyFill="1" applyAlignment="1">
      <alignment vertical="top"/>
    </xf>
    <xf numFmtId="0" fontId="7" fillId="2" borderId="0" xfId="0" applyFont="1" applyFill="1"/>
    <xf numFmtId="0" fontId="7" fillId="2" borderId="0" xfId="0" applyFont="1" applyFill="1" applyAlignment="1">
      <alignment horizontal="left"/>
    </xf>
    <xf numFmtId="49" fontId="4" fillId="2" borderId="0" xfId="0" applyNumberFormat="1" applyFont="1" applyFill="1" applyAlignment="1">
      <alignment vertical="top"/>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xf numFmtId="0" fontId="2" fillId="0" borderId="0" xfId="0" applyFont="1" applyAlignment="1">
      <alignment horizontal="center"/>
    </xf>
    <xf numFmtId="0" fontId="8" fillId="0" borderId="1" xfId="0" applyFont="1" applyBorder="1" applyAlignment="1">
      <alignment horizontal="center" vertical="center" wrapText="1"/>
    </xf>
    <xf numFmtId="0" fontId="8" fillId="0" borderId="4" xfId="0" applyFont="1" applyBorder="1" applyAlignment="1">
      <alignment vertical="center" wrapText="1"/>
    </xf>
    <xf numFmtId="0" fontId="8" fillId="0" borderId="1" xfId="0" applyFont="1" applyBorder="1" applyAlignment="1">
      <alignment vertical="center" wrapText="1"/>
    </xf>
    <xf numFmtId="0" fontId="17" fillId="0" borderId="0" xfId="0" applyFont="1" applyAlignment="1">
      <alignment horizontal="center"/>
    </xf>
    <xf numFmtId="0" fontId="3"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4" fontId="4" fillId="0" borderId="4" xfId="0" applyNumberFormat="1" applyFont="1" applyBorder="1" applyAlignment="1">
      <alignment vertical="center" wrapText="1"/>
    </xf>
    <xf numFmtId="4" fontId="4" fillId="0" borderId="5" xfId="0" applyNumberFormat="1" applyFont="1" applyBorder="1" applyAlignment="1">
      <alignment vertical="center" wrapText="1"/>
    </xf>
    <xf numFmtId="3" fontId="4" fillId="0" borderId="4" xfId="0" applyNumberFormat="1" applyFont="1" applyBorder="1" applyAlignment="1">
      <alignment vertical="center" wrapText="1"/>
    </xf>
    <xf numFmtId="3" fontId="4" fillId="0" borderId="5" xfId="0" applyNumberFormat="1"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0" xfId="0" applyFont="1" applyAlignment="1">
      <alignment horizontal="center" wrapText="1"/>
    </xf>
    <xf numFmtId="0" fontId="7" fillId="0" borderId="0" xfId="0" applyFont="1" applyAlignment="1">
      <alignment horizontal="center"/>
    </xf>
    <xf numFmtId="0" fontId="2" fillId="0" borderId="0" xfId="0" applyFont="1" applyAlignment="1">
      <alignment horizont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horizontal="center" vertical="center"/>
    </xf>
    <xf numFmtId="0" fontId="2" fillId="0" borderId="1" xfId="0" applyFont="1" applyBorder="1" applyAlignment="1">
      <alignment horizontal="center" vertical="center" wrapText="1"/>
    </xf>
    <xf numFmtId="0" fontId="16" fillId="2" borderId="0" xfId="0" applyFont="1" applyFill="1" applyAlignment="1">
      <alignment horizontal="left" wrapText="1"/>
    </xf>
    <xf numFmtId="0" fontId="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0" xfId="0" applyFont="1" applyFill="1" applyAlignment="1">
      <alignment horizontal="center"/>
    </xf>
    <xf numFmtId="0" fontId="3" fillId="2" borderId="0" xfId="0" applyFont="1" applyFill="1" applyAlignment="1">
      <alignment horizontal="left" vertical="top"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wrapText="1"/>
    </xf>
    <xf numFmtId="0" fontId="0" fillId="2" borderId="0" xfId="0" applyFill="1" applyAlignment="1">
      <alignment horizontal="center" wrapText="1"/>
    </xf>
    <xf numFmtId="0" fontId="0" fillId="2" borderId="0" xfId="0" applyFill="1" applyAlignment="1">
      <alignment horizontal="center" vertical="center" wrapText="1"/>
    </xf>
    <xf numFmtId="0" fontId="3"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3" fillId="2" borderId="0"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6" fillId="2" borderId="0" xfId="0" applyFont="1" applyFill="1" applyAlignment="1">
      <alignment horizontal="center"/>
    </xf>
    <xf numFmtId="0" fontId="11" fillId="0" borderId="0" xfId="0" applyNumberFormat="1" applyFont="1" applyBorder="1" applyAlignment="1">
      <alignment horizontal="right" wrapText="1"/>
    </xf>
    <xf numFmtId="0" fontId="8" fillId="0" borderId="4" xfId="0" applyFont="1" applyBorder="1" applyAlignment="1">
      <alignment horizontal="center" vertical="center" wrapText="1"/>
    </xf>
    <xf numFmtId="0" fontId="8" fillId="0" borderId="8" xfId="0" applyFont="1" applyBorder="1" applyAlignment="1">
      <alignment wrapText="1"/>
    </xf>
    <xf numFmtId="0" fontId="4" fillId="0" borderId="8" xfId="0" applyFont="1" applyBorder="1" applyAlignment="1">
      <alignment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4" fillId="0" borderId="0" xfId="0" applyFont="1" applyBorder="1"/>
    <xf numFmtId="0" fontId="11" fillId="0" borderId="10" xfId="0" applyFont="1" applyBorder="1" applyAlignment="1">
      <alignment horizontal="right" wrapText="1"/>
    </xf>
    <xf numFmtId="0" fontId="11" fillId="0" borderId="1" xfId="0" applyNumberFormat="1" applyFont="1" applyBorder="1" applyAlignment="1">
      <alignment horizontal="righ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Admin\2022\suadoibaocao2\duthao2\xb1-01.pb.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tabSelected="1" view="pageLayout" topLeftCell="A94" zoomScaleNormal="100" workbookViewId="0">
      <selection activeCell="D115" sqref="D115"/>
    </sheetView>
  </sheetViews>
  <sheetFormatPr defaultRowHeight="15" x14ac:dyDescent="0.25"/>
  <cols>
    <col min="1" max="1" width="5.5703125" customWidth="1"/>
    <col min="2" max="2" width="26.5703125" customWidth="1"/>
    <col min="3" max="3" width="17.7109375" customWidth="1"/>
    <col min="4" max="4" width="13.7109375" customWidth="1"/>
    <col min="5" max="5" width="14.28515625" customWidth="1"/>
    <col min="6" max="6" width="11.5703125" customWidth="1"/>
    <col min="7" max="7" width="6.42578125" customWidth="1"/>
    <col min="11" max="11" width="9.140625" bestFit="1" customWidth="1"/>
  </cols>
  <sheetData>
    <row r="1" spans="1:11" ht="15.6" customHeight="1" x14ac:dyDescent="0.25">
      <c r="A1" s="95" t="s">
        <v>84</v>
      </c>
      <c r="B1" s="95"/>
      <c r="C1" s="114" t="s">
        <v>0</v>
      </c>
      <c r="D1" s="3"/>
      <c r="E1" s="93" t="s">
        <v>87</v>
      </c>
      <c r="G1" s="1"/>
      <c r="H1" s="1"/>
      <c r="J1" s="2"/>
    </row>
    <row r="2" spans="1:11" ht="12" customHeight="1" x14ac:dyDescent="0.25">
      <c r="A2" s="96" t="s">
        <v>85</v>
      </c>
      <c r="B2" s="96"/>
      <c r="C2" s="94"/>
      <c r="D2" s="3"/>
      <c r="E2" s="94"/>
      <c r="G2" s="1"/>
      <c r="H2" s="1"/>
      <c r="J2" s="2"/>
    </row>
    <row r="3" spans="1:11" ht="46.5" customHeight="1" x14ac:dyDescent="0.25">
      <c r="A3" s="96"/>
      <c r="B3" s="96"/>
      <c r="C3" s="94"/>
      <c r="D3" s="4"/>
      <c r="E3" s="94"/>
      <c r="G3" s="1"/>
      <c r="H3" s="1"/>
      <c r="J3" s="2"/>
    </row>
    <row r="4" spans="1:11" ht="15.6" customHeight="1" x14ac:dyDescent="0.25">
      <c r="A4" s="96" t="s">
        <v>86</v>
      </c>
      <c r="B4" s="96"/>
      <c r="C4" s="5"/>
      <c r="D4" s="3"/>
      <c r="E4" s="93" t="s">
        <v>1</v>
      </c>
      <c r="G4" s="5"/>
      <c r="H4" s="5"/>
      <c r="J4" s="2"/>
    </row>
    <row r="5" spans="1:11" ht="57.95" customHeight="1" x14ac:dyDescent="0.25">
      <c r="A5" s="96"/>
      <c r="B5" s="96"/>
      <c r="C5" s="92" t="s">
        <v>89</v>
      </c>
      <c r="D5" s="3"/>
      <c r="E5" s="93"/>
      <c r="G5" s="5"/>
      <c r="H5" s="5"/>
      <c r="J5" s="2"/>
    </row>
    <row r="6" spans="1:11" x14ac:dyDescent="0.25">
      <c r="A6" s="96"/>
      <c r="B6" s="96"/>
    </row>
    <row r="8" spans="1:11" ht="23.45" customHeight="1" x14ac:dyDescent="0.25">
      <c r="A8" s="13" t="s">
        <v>2</v>
      </c>
      <c r="B8" s="4"/>
      <c r="C8" s="4"/>
      <c r="D8" s="4"/>
      <c r="E8" s="4"/>
      <c r="F8" s="4"/>
      <c r="G8" s="4"/>
      <c r="H8" s="4"/>
    </row>
    <row r="9" spans="1:11" x14ac:dyDescent="0.25">
      <c r="A9" s="32" t="s">
        <v>3</v>
      </c>
      <c r="B9" s="32" t="s">
        <v>4</v>
      </c>
      <c r="C9" s="32" t="s">
        <v>5</v>
      </c>
      <c r="D9" s="32" t="s">
        <v>6</v>
      </c>
      <c r="E9" s="32" t="s">
        <v>7</v>
      </c>
      <c r="F9" s="4"/>
      <c r="G9" s="4"/>
      <c r="H9" s="4"/>
    </row>
    <row r="10" spans="1:11" x14ac:dyDescent="0.25">
      <c r="A10" s="32" t="s">
        <v>8</v>
      </c>
      <c r="B10" s="32" t="s">
        <v>9</v>
      </c>
      <c r="C10" s="32" t="s">
        <v>10</v>
      </c>
      <c r="D10" s="32">
        <v>1</v>
      </c>
      <c r="E10" s="32">
        <v>2</v>
      </c>
      <c r="F10" s="4" t="s">
        <v>91</v>
      </c>
      <c r="G10" s="4"/>
      <c r="H10" s="4"/>
    </row>
    <row r="11" spans="1:11" x14ac:dyDescent="0.25">
      <c r="A11" s="105">
        <v>1</v>
      </c>
      <c r="B11" s="106" t="s">
        <v>11</v>
      </c>
      <c r="C11" s="32" t="s">
        <v>12</v>
      </c>
      <c r="D11" s="36">
        <v>38449</v>
      </c>
      <c r="E11" s="97"/>
      <c r="F11" s="21"/>
      <c r="G11" s="21"/>
      <c r="H11" s="21"/>
    </row>
    <row r="12" spans="1:11" ht="21" customHeight="1" x14ac:dyDescent="0.25">
      <c r="A12" s="105"/>
      <c r="B12" s="106"/>
      <c r="C12" s="32" t="s">
        <v>13</v>
      </c>
      <c r="D12" s="37">
        <v>474010.16899999999</v>
      </c>
      <c r="E12" s="100"/>
      <c r="F12" s="4"/>
      <c r="G12" s="21"/>
      <c r="H12" s="4"/>
      <c r="K12" s="31"/>
    </row>
    <row r="13" spans="1:11" ht="28.5" x14ac:dyDescent="0.25">
      <c r="A13" s="33"/>
      <c r="B13" s="33" t="s">
        <v>14</v>
      </c>
      <c r="C13" s="34"/>
      <c r="D13" s="35"/>
      <c r="E13" s="33"/>
      <c r="F13" s="4"/>
      <c r="G13" s="4"/>
      <c r="H13" s="4"/>
      <c r="K13" s="15"/>
    </row>
    <row r="14" spans="1:11" x14ac:dyDescent="0.25">
      <c r="A14" s="107">
        <v>1.1000000000000001</v>
      </c>
      <c r="B14" s="108" t="s">
        <v>15</v>
      </c>
      <c r="C14" s="34" t="s">
        <v>12</v>
      </c>
      <c r="D14" s="38">
        <v>2520</v>
      </c>
      <c r="E14" s="97"/>
      <c r="F14" s="4"/>
      <c r="G14" s="4"/>
      <c r="H14" s="4"/>
    </row>
    <row r="15" spans="1:11" x14ac:dyDescent="0.25">
      <c r="A15" s="107"/>
      <c r="B15" s="108"/>
      <c r="C15" s="34" t="s">
        <v>13</v>
      </c>
      <c r="D15" s="39">
        <v>5645.1310000000003</v>
      </c>
      <c r="E15" s="98"/>
      <c r="F15" s="4"/>
      <c r="G15" s="4"/>
      <c r="H15" s="4"/>
      <c r="I15" s="14"/>
    </row>
    <row r="16" spans="1:11" x14ac:dyDescent="0.25">
      <c r="A16" s="107">
        <v>1.2</v>
      </c>
      <c r="B16" s="108" t="s">
        <v>16</v>
      </c>
      <c r="C16" s="34" t="s">
        <v>12</v>
      </c>
      <c r="D16" s="38">
        <v>2591</v>
      </c>
      <c r="E16" s="97"/>
      <c r="F16" s="4"/>
      <c r="G16" s="4"/>
      <c r="H16" s="4"/>
    </row>
    <row r="17" spans="1:9" x14ac:dyDescent="0.25">
      <c r="A17" s="107"/>
      <c r="B17" s="108"/>
      <c r="C17" s="34" t="s">
        <v>13</v>
      </c>
      <c r="D17" s="39">
        <v>4807.7340000000004</v>
      </c>
      <c r="E17" s="98"/>
      <c r="F17" s="4"/>
      <c r="G17" s="4"/>
      <c r="H17" s="4"/>
      <c r="I17" s="25"/>
    </row>
    <row r="18" spans="1:9" x14ac:dyDescent="0.25">
      <c r="A18" s="107">
        <v>1.3</v>
      </c>
      <c r="B18" s="108" t="s">
        <v>17</v>
      </c>
      <c r="C18" s="34" t="s">
        <v>12</v>
      </c>
      <c r="D18" s="38">
        <v>7214</v>
      </c>
      <c r="E18" s="97"/>
      <c r="F18" s="4"/>
      <c r="G18" s="4"/>
      <c r="H18" s="4"/>
    </row>
    <row r="19" spans="1:9" x14ac:dyDescent="0.25">
      <c r="A19" s="107"/>
      <c r="B19" s="108"/>
      <c r="C19" s="34" t="s">
        <v>13</v>
      </c>
      <c r="D19" s="39">
        <v>16582.564999999999</v>
      </c>
      <c r="E19" s="98"/>
      <c r="F19" s="4"/>
      <c r="G19" s="4"/>
      <c r="H19" s="4"/>
    </row>
    <row r="20" spans="1:9" x14ac:dyDescent="0.25">
      <c r="A20" s="107">
        <v>1.4</v>
      </c>
      <c r="B20" s="108" t="s">
        <v>18</v>
      </c>
      <c r="C20" s="34" t="s">
        <v>12</v>
      </c>
      <c r="D20" s="38">
        <v>3953</v>
      </c>
      <c r="E20" s="97"/>
      <c r="F20" s="4"/>
      <c r="G20" s="4"/>
      <c r="H20" s="4"/>
    </row>
    <row r="21" spans="1:9" x14ac:dyDescent="0.25">
      <c r="A21" s="107"/>
      <c r="B21" s="108"/>
      <c r="C21" s="34" t="s">
        <v>13</v>
      </c>
      <c r="D21" s="39">
        <v>7385.2809999999999</v>
      </c>
      <c r="E21" s="98"/>
      <c r="F21" s="4"/>
      <c r="G21" s="4"/>
      <c r="H21" s="4"/>
    </row>
    <row r="22" spans="1:9" x14ac:dyDescent="0.25">
      <c r="A22" s="107">
        <v>1.5</v>
      </c>
      <c r="B22" s="108" t="s">
        <v>19</v>
      </c>
      <c r="C22" s="34" t="s">
        <v>12</v>
      </c>
      <c r="D22" s="38">
        <v>12501</v>
      </c>
      <c r="E22" s="97"/>
      <c r="F22" s="4"/>
      <c r="G22" s="4"/>
      <c r="H22" s="4"/>
    </row>
    <row r="23" spans="1:9" x14ac:dyDescent="0.25">
      <c r="A23" s="107"/>
      <c r="B23" s="108"/>
      <c r="C23" s="34" t="s">
        <v>13</v>
      </c>
      <c r="D23" s="39">
        <v>376926.23499999999</v>
      </c>
      <c r="E23" s="98"/>
      <c r="F23" s="4"/>
      <c r="G23" s="4"/>
      <c r="H23" s="4"/>
    </row>
    <row r="24" spans="1:9" x14ac:dyDescent="0.25">
      <c r="A24" s="107">
        <v>1.6</v>
      </c>
      <c r="B24" s="108" t="s">
        <v>20</v>
      </c>
      <c r="C24" s="34" t="s">
        <v>12</v>
      </c>
      <c r="D24" s="38">
        <v>9065</v>
      </c>
      <c r="E24" s="97"/>
      <c r="F24" s="4"/>
      <c r="G24" s="4"/>
      <c r="H24" s="4"/>
    </row>
    <row r="25" spans="1:9" x14ac:dyDescent="0.25">
      <c r="A25" s="107"/>
      <c r="B25" s="108"/>
      <c r="C25" s="34" t="s">
        <v>13</v>
      </c>
      <c r="D25" s="39">
        <v>61404.434999999998</v>
      </c>
      <c r="E25" s="98"/>
      <c r="F25" s="4"/>
      <c r="G25" s="4"/>
      <c r="H25" s="4"/>
    </row>
    <row r="26" spans="1:9" x14ac:dyDescent="0.25">
      <c r="A26" s="107">
        <v>1.7</v>
      </c>
      <c r="B26" s="108" t="s">
        <v>21</v>
      </c>
      <c r="C26" s="34" t="s">
        <v>12</v>
      </c>
      <c r="D26" s="40">
        <v>605</v>
      </c>
      <c r="E26" s="97"/>
      <c r="F26" s="4"/>
      <c r="G26" s="4"/>
      <c r="H26" s="4"/>
    </row>
    <row r="27" spans="1:9" x14ac:dyDescent="0.25">
      <c r="A27" s="107"/>
      <c r="B27" s="108"/>
      <c r="C27" s="34" t="s">
        <v>13</v>
      </c>
      <c r="D27" s="39">
        <v>1258.788</v>
      </c>
      <c r="E27" s="98"/>
      <c r="F27" s="4"/>
      <c r="G27" s="4"/>
      <c r="H27" s="4"/>
    </row>
    <row r="28" spans="1:9" ht="28.5" x14ac:dyDescent="0.25">
      <c r="A28" s="33"/>
      <c r="B28" s="33" t="s">
        <v>22</v>
      </c>
      <c r="C28" s="32"/>
      <c r="D28" s="24"/>
      <c r="E28" s="33"/>
      <c r="F28" s="4"/>
      <c r="G28" s="4"/>
      <c r="H28" s="4"/>
    </row>
    <row r="29" spans="1:9" x14ac:dyDescent="0.25">
      <c r="A29" s="107">
        <v>1.9</v>
      </c>
      <c r="B29" s="97" t="s">
        <v>23</v>
      </c>
      <c r="C29" s="34" t="s">
        <v>12</v>
      </c>
      <c r="D29" s="38">
        <v>10991</v>
      </c>
      <c r="E29" s="103"/>
      <c r="F29" s="26"/>
      <c r="G29" s="4"/>
      <c r="H29" s="4"/>
    </row>
    <row r="30" spans="1:9" x14ac:dyDescent="0.25">
      <c r="A30" s="107"/>
      <c r="B30" s="98"/>
      <c r="C30" s="34" t="s">
        <v>13</v>
      </c>
      <c r="D30" s="39">
        <v>341940.89799999999</v>
      </c>
      <c r="E30" s="104"/>
      <c r="F30" s="27"/>
      <c r="G30" s="23"/>
      <c r="H30" s="4"/>
    </row>
    <row r="31" spans="1:9" x14ac:dyDescent="0.25">
      <c r="A31" s="107">
        <v>1.1000000000000001</v>
      </c>
      <c r="B31" s="97" t="s">
        <v>24</v>
      </c>
      <c r="C31" s="34" t="s">
        <v>12</v>
      </c>
      <c r="D31" s="38">
        <v>27458</v>
      </c>
      <c r="E31" s="101"/>
      <c r="F31" s="28"/>
      <c r="G31" s="4"/>
      <c r="H31" s="4"/>
    </row>
    <row r="32" spans="1:9" x14ac:dyDescent="0.25">
      <c r="A32" s="107"/>
      <c r="B32" s="98"/>
      <c r="C32" s="34" t="s">
        <v>13</v>
      </c>
      <c r="D32" s="39">
        <v>132069.27100000001</v>
      </c>
      <c r="E32" s="102"/>
      <c r="F32" s="22"/>
      <c r="G32" s="22"/>
      <c r="H32" s="4"/>
    </row>
    <row r="33" spans="1:8" x14ac:dyDescent="0.25">
      <c r="A33" s="105">
        <v>2</v>
      </c>
      <c r="B33" s="99" t="s">
        <v>25</v>
      </c>
      <c r="C33" s="32" t="s">
        <v>26</v>
      </c>
      <c r="D33" s="36">
        <v>3806</v>
      </c>
      <c r="E33" s="99"/>
      <c r="F33" s="21"/>
      <c r="G33" s="4"/>
      <c r="H33" s="4"/>
    </row>
    <row r="34" spans="1:8" x14ac:dyDescent="0.25">
      <c r="A34" s="105"/>
      <c r="B34" s="100"/>
      <c r="C34" s="32" t="s">
        <v>13</v>
      </c>
      <c r="D34" s="37">
        <v>64617.161</v>
      </c>
      <c r="E34" s="100"/>
      <c r="F34" s="4"/>
      <c r="G34" s="21"/>
      <c r="H34" s="4"/>
    </row>
    <row r="35" spans="1:8" x14ac:dyDescent="0.25">
      <c r="A35" s="33"/>
      <c r="B35" s="33" t="s">
        <v>27</v>
      </c>
      <c r="C35" s="34"/>
      <c r="D35" s="35"/>
      <c r="E35" s="33"/>
      <c r="F35" s="4"/>
      <c r="G35" s="4"/>
      <c r="H35" s="4"/>
    </row>
    <row r="36" spans="1:8" x14ac:dyDescent="0.25">
      <c r="A36" s="107">
        <v>2.1</v>
      </c>
      <c r="B36" s="108" t="s">
        <v>28</v>
      </c>
      <c r="C36" s="34" t="s">
        <v>26</v>
      </c>
      <c r="D36" s="40">
        <v>725</v>
      </c>
      <c r="E36" s="97"/>
      <c r="F36" s="4"/>
      <c r="G36" s="4"/>
      <c r="H36" s="4"/>
    </row>
    <row r="37" spans="1:8" x14ac:dyDescent="0.25">
      <c r="A37" s="107"/>
      <c r="B37" s="108"/>
      <c r="C37" s="34" t="s">
        <v>13</v>
      </c>
      <c r="D37" s="39">
        <v>7350.98</v>
      </c>
      <c r="E37" s="98"/>
      <c r="F37" s="4"/>
      <c r="G37" s="4"/>
      <c r="H37" s="4"/>
    </row>
    <row r="38" spans="1:8" x14ac:dyDescent="0.25">
      <c r="A38" s="107">
        <v>2.2000000000000002</v>
      </c>
      <c r="B38" s="108" t="s">
        <v>29</v>
      </c>
      <c r="C38" s="34" t="s">
        <v>26</v>
      </c>
      <c r="D38" s="40">
        <v>78</v>
      </c>
      <c r="E38" s="97"/>
      <c r="F38" s="4"/>
      <c r="G38" s="4"/>
      <c r="H38" s="4"/>
    </row>
    <row r="39" spans="1:8" x14ac:dyDescent="0.25">
      <c r="A39" s="107"/>
      <c r="B39" s="108"/>
      <c r="C39" s="34" t="s">
        <v>13</v>
      </c>
      <c r="D39" s="39">
        <v>1251.6610000000001</v>
      </c>
      <c r="E39" s="98"/>
      <c r="F39" s="4"/>
      <c r="G39" s="4"/>
      <c r="H39" s="4"/>
    </row>
    <row r="40" spans="1:8" x14ac:dyDescent="0.25">
      <c r="A40" s="107">
        <v>2.2999999999999998</v>
      </c>
      <c r="B40" s="108" t="s">
        <v>30</v>
      </c>
      <c r="C40" s="34" t="s">
        <v>26</v>
      </c>
      <c r="D40" s="38">
        <v>2779</v>
      </c>
      <c r="E40" s="97"/>
      <c r="F40" s="4"/>
      <c r="G40" s="4"/>
      <c r="H40" s="4"/>
    </row>
    <row r="41" spans="1:8" x14ac:dyDescent="0.25">
      <c r="A41" s="107"/>
      <c r="B41" s="108"/>
      <c r="C41" s="34" t="s">
        <v>13</v>
      </c>
      <c r="D41" s="39">
        <v>29670.436000000002</v>
      </c>
      <c r="E41" s="98"/>
      <c r="F41" s="4"/>
      <c r="G41" s="4"/>
      <c r="H41" s="4"/>
    </row>
    <row r="42" spans="1:8" x14ac:dyDescent="0.25">
      <c r="A42" s="107">
        <v>2.4</v>
      </c>
      <c r="B42" s="108" t="s">
        <v>31</v>
      </c>
      <c r="C42" s="34" t="s">
        <v>26</v>
      </c>
      <c r="D42" s="40">
        <v>224</v>
      </c>
      <c r="E42" s="97"/>
      <c r="F42" s="4"/>
      <c r="G42" s="4"/>
      <c r="H42" s="4"/>
    </row>
    <row r="43" spans="1:8" x14ac:dyDescent="0.25">
      <c r="A43" s="107"/>
      <c r="B43" s="108"/>
      <c r="C43" s="34" t="s">
        <v>13</v>
      </c>
      <c r="D43" s="39">
        <v>26344.083999999999</v>
      </c>
      <c r="E43" s="98"/>
      <c r="F43" s="4"/>
      <c r="G43" s="4"/>
      <c r="H43" s="4"/>
    </row>
    <row r="44" spans="1:8" ht="28.5" x14ac:dyDescent="0.25">
      <c r="A44" s="33"/>
      <c r="B44" s="33" t="s">
        <v>32</v>
      </c>
      <c r="C44" s="34"/>
      <c r="D44" s="35"/>
      <c r="E44" s="33"/>
      <c r="F44" s="4"/>
      <c r="G44" s="4"/>
      <c r="H44" s="4"/>
    </row>
    <row r="45" spans="1:8" x14ac:dyDescent="0.25">
      <c r="A45" s="107">
        <v>2.5</v>
      </c>
      <c r="B45" s="108" t="s">
        <v>23</v>
      </c>
      <c r="C45" s="34" t="s">
        <v>26</v>
      </c>
      <c r="D45" s="40">
        <v>407</v>
      </c>
      <c r="E45" s="97"/>
      <c r="F45" s="4"/>
      <c r="G45" s="21"/>
      <c r="H45" s="4"/>
    </row>
    <row r="46" spans="1:8" x14ac:dyDescent="0.25">
      <c r="A46" s="107"/>
      <c r="B46" s="108"/>
      <c r="C46" s="34" t="s">
        <v>13</v>
      </c>
      <c r="D46" s="39">
        <v>29937.467000000001</v>
      </c>
      <c r="E46" s="98"/>
      <c r="F46" s="4"/>
      <c r="G46" s="4"/>
      <c r="H46" s="4"/>
    </row>
    <row r="47" spans="1:8" x14ac:dyDescent="0.25">
      <c r="A47" s="107">
        <v>2.6</v>
      </c>
      <c r="B47" s="108" t="s">
        <v>24</v>
      </c>
      <c r="C47" s="34" t="s">
        <v>26</v>
      </c>
      <c r="D47" s="38">
        <v>3399</v>
      </c>
      <c r="E47" s="97"/>
      <c r="F47" s="4"/>
      <c r="G47" s="4"/>
      <c r="H47" s="4"/>
    </row>
    <row r="48" spans="1:8" x14ac:dyDescent="0.25">
      <c r="A48" s="107"/>
      <c r="B48" s="108"/>
      <c r="C48" s="34" t="s">
        <v>13</v>
      </c>
      <c r="D48" s="39">
        <v>34679.694000000003</v>
      </c>
      <c r="E48" s="98"/>
      <c r="F48" s="4"/>
      <c r="G48" s="4"/>
      <c r="H48" s="4"/>
    </row>
    <row r="49" spans="1:8" ht="28.5" x14ac:dyDescent="0.25">
      <c r="A49" s="32">
        <v>3</v>
      </c>
      <c r="B49" s="33" t="s">
        <v>33</v>
      </c>
      <c r="C49" s="32" t="s">
        <v>26</v>
      </c>
      <c r="D49" s="45">
        <v>3354</v>
      </c>
      <c r="E49" s="33"/>
      <c r="F49" s="4"/>
      <c r="G49" s="4"/>
      <c r="H49" s="4"/>
    </row>
    <row r="50" spans="1:8" ht="28.5" x14ac:dyDescent="0.25">
      <c r="A50" s="33"/>
      <c r="B50" s="33" t="s">
        <v>34</v>
      </c>
      <c r="C50" s="33"/>
      <c r="D50" s="46"/>
      <c r="E50" s="33"/>
      <c r="F50" s="4"/>
      <c r="G50" s="4"/>
      <c r="H50" s="4"/>
    </row>
    <row r="51" spans="1:8" x14ac:dyDescent="0.25">
      <c r="A51" s="34">
        <v>3.1</v>
      </c>
      <c r="B51" s="35" t="s">
        <v>35</v>
      </c>
      <c r="C51" s="34" t="s">
        <v>26</v>
      </c>
      <c r="D51" s="47">
        <v>2998</v>
      </c>
      <c r="E51" s="35"/>
      <c r="F51" s="4"/>
      <c r="G51" s="4"/>
      <c r="H51" s="4"/>
    </row>
    <row r="52" spans="1:8" x14ac:dyDescent="0.25">
      <c r="A52" s="34">
        <v>3.2</v>
      </c>
      <c r="B52" s="35" t="s">
        <v>36</v>
      </c>
      <c r="C52" s="34" t="s">
        <v>26</v>
      </c>
      <c r="D52" s="48">
        <v>259</v>
      </c>
      <c r="E52" s="35"/>
      <c r="F52" s="4"/>
      <c r="G52" s="4"/>
      <c r="H52" s="4"/>
    </row>
    <row r="53" spans="1:8" x14ac:dyDescent="0.25">
      <c r="A53" s="34">
        <v>3.3</v>
      </c>
      <c r="B53" s="35" t="s">
        <v>37</v>
      </c>
      <c r="C53" s="34" t="s">
        <v>26</v>
      </c>
      <c r="D53" s="48">
        <v>97</v>
      </c>
      <c r="E53" s="35"/>
      <c r="F53" s="4"/>
      <c r="G53" s="4"/>
      <c r="H53" s="4"/>
    </row>
    <row r="54" spans="1:8" ht="28.5" x14ac:dyDescent="0.25">
      <c r="A54" s="33"/>
      <c r="B54" s="33" t="s">
        <v>38</v>
      </c>
      <c r="C54" s="33"/>
      <c r="D54" s="49"/>
      <c r="E54" s="33"/>
      <c r="F54" s="4"/>
      <c r="G54" s="4"/>
      <c r="H54" s="4"/>
    </row>
    <row r="55" spans="1:8" x14ac:dyDescent="0.25">
      <c r="A55" s="34">
        <v>3.4</v>
      </c>
      <c r="B55" s="35" t="s">
        <v>23</v>
      </c>
      <c r="C55" s="34" t="s">
        <v>26</v>
      </c>
      <c r="D55" s="47">
        <v>2483</v>
      </c>
      <c r="E55" s="35"/>
      <c r="F55" s="21"/>
      <c r="G55" s="21"/>
      <c r="H55" s="4"/>
    </row>
    <row r="56" spans="1:8" x14ac:dyDescent="0.25">
      <c r="A56" s="34">
        <v>3.5</v>
      </c>
      <c r="B56" s="35" t="s">
        <v>24</v>
      </c>
      <c r="C56" s="34" t="s">
        <v>26</v>
      </c>
      <c r="D56" s="48">
        <v>871</v>
      </c>
      <c r="E56" s="35"/>
      <c r="F56" s="21"/>
      <c r="G56" s="4"/>
      <c r="H56" s="4"/>
    </row>
    <row r="57" spans="1:8" ht="28.5" x14ac:dyDescent="0.25">
      <c r="A57" s="33"/>
      <c r="B57" s="33" t="s">
        <v>39</v>
      </c>
      <c r="C57" s="33"/>
      <c r="D57" s="50"/>
      <c r="E57" s="33"/>
      <c r="F57" s="4"/>
      <c r="G57" s="21"/>
      <c r="H57" s="4"/>
    </row>
    <row r="58" spans="1:8" x14ac:dyDescent="0.25">
      <c r="A58" s="34">
        <v>3.6</v>
      </c>
      <c r="B58" s="35" t="s">
        <v>15</v>
      </c>
      <c r="C58" s="34" t="s">
        <v>26</v>
      </c>
      <c r="D58" s="48">
        <v>341</v>
      </c>
      <c r="E58" s="35"/>
      <c r="F58" s="4"/>
      <c r="G58" s="4"/>
      <c r="H58" s="4"/>
    </row>
    <row r="59" spans="1:8" x14ac:dyDescent="0.25">
      <c r="A59" s="34">
        <v>3.7</v>
      </c>
      <c r="B59" s="35" t="s">
        <v>16</v>
      </c>
      <c r="C59" s="34" t="s">
        <v>26</v>
      </c>
      <c r="D59" s="48">
        <v>155</v>
      </c>
      <c r="E59" s="35"/>
      <c r="F59" s="4"/>
      <c r="G59" s="4"/>
      <c r="H59" s="4"/>
    </row>
    <row r="60" spans="1:8" ht="30" x14ac:dyDescent="0.25">
      <c r="A60" s="34">
        <v>3.8</v>
      </c>
      <c r="B60" s="35" t="s">
        <v>17</v>
      </c>
      <c r="C60" s="34" t="s">
        <v>26</v>
      </c>
      <c r="D60" s="48">
        <v>437</v>
      </c>
      <c r="E60" s="35"/>
      <c r="F60" s="4"/>
      <c r="G60" s="4"/>
      <c r="H60" s="4"/>
    </row>
    <row r="61" spans="1:8" x14ac:dyDescent="0.25">
      <c r="A61" s="34">
        <v>3.9</v>
      </c>
      <c r="B61" s="35" t="s">
        <v>18</v>
      </c>
      <c r="C61" s="34" t="s">
        <v>26</v>
      </c>
      <c r="D61" s="48">
        <v>409</v>
      </c>
      <c r="E61" s="35"/>
      <c r="F61" s="4"/>
      <c r="G61" s="4"/>
      <c r="H61" s="4"/>
    </row>
    <row r="62" spans="1:8" ht="30" x14ac:dyDescent="0.25">
      <c r="A62" s="34">
        <v>3.1</v>
      </c>
      <c r="B62" s="35" t="s">
        <v>19</v>
      </c>
      <c r="C62" s="34" t="s">
        <v>26</v>
      </c>
      <c r="D62" s="47">
        <v>1432</v>
      </c>
      <c r="E62" s="35"/>
      <c r="F62" s="4"/>
      <c r="G62" s="4"/>
      <c r="H62" s="4"/>
    </row>
    <row r="63" spans="1:8" x14ac:dyDescent="0.25">
      <c r="A63" s="34">
        <v>3.11</v>
      </c>
      <c r="B63" s="35" t="s">
        <v>20</v>
      </c>
      <c r="C63" s="34" t="s">
        <v>26</v>
      </c>
      <c r="D63" s="48">
        <v>262</v>
      </c>
      <c r="E63" s="35"/>
      <c r="F63" s="4"/>
      <c r="G63" s="4"/>
      <c r="H63" s="4"/>
    </row>
    <row r="64" spans="1:8" x14ac:dyDescent="0.25">
      <c r="A64" s="34">
        <v>3.12</v>
      </c>
      <c r="B64" s="35" t="s">
        <v>21</v>
      </c>
      <c r="C64" s="34" t="s">
        <v>26</v>
      </c>
      <c r="D64" s="48">
        <v>0</v>
      </c>
      <c r="E64" s="35"/>
      <c r="F64" s="4"/>
      <c r="G64" s="4"/>
      <c r="H64" s="4"/>
    </row>
    <row r="65" spans="1:9" x14ac:dyDescent="0.25">
      <c r="A65" s="34">
        <v>3.13</v>
      </c>
      <c r="B65" s="35" t="s">
        <v>40</v>
      </c>
      <c r="C65" s="34" t="s">
        <v>26</v>
      </c>
      <c r="D65" s="48">
        <v>318</v>
      </c>
      <c r="E65" s="35"/>
      <c r="F65" s="4"/>
      <c r="G65" s="4"/>
      <c r="H65" s="4"/>
    </row>
    <row r="66" spans="1:9" ht="28.5" x14ac:dyDescent="0.25">
      <c r="A66" s="32">
        <v>4</v>
      </c>
      <c r="B66" s="33" t="s">
        <v>41</v>
      </c>
      <c r="C66" s="32" t="s">
        <v>42</v>
      </c>
      <c r="D66" s="51">
        <v>4105.3500000000004</v>
      </c>
      <c r="E66" s="33"/>
      <c r="F66" s="13"/>
      <c r="G66" s="4"/>
      <c r="H66" s="4"/>
    </row>
    <row r="67" spans="1:9" ht="28.5" x14ac:dyDescent="0.25">
      <c r="A67" s="32">
        <v>5</v>
      </c>
      <c r="B67" s="33" t="s">
        <v>43</v>
      </c>
      <c r="C67" s="32" t="s">
        <v>44</v>
      </c>
      <c r="D67" s="45">
        <v>4590</v>
      </c>
      <c r="E67" s="33"/>
      <c r="F67" s="4"/>
      <c r="G67" s="4"/>
      <c r="H67" s="4"/>
    </row>
    <row r="68" spans="1:9" x14ac:dyDescent="0.25">
      <c r="A68" s="34">
        <v>5.0999999999999996</v>
      </c>
      <c r="B68" s="35" t="s">
        <v>45</v>
      </c>
      <c r="C68" s="34" t="s">
        <v>44</v>
      </c>
      <c r="D68" s="47">
        <v>2548</v>
      </c>
      <c r="E68" s="35"/>
      <c r="F68" s="4"/>
      <c r="G68" s="4"/>
      <c r="H68" s="4"/>
    </row>
    <row r="69" spans="1:9" x14ac:dyDescent="0.25">
      <c r="A69" s="34">
        <v>5.2</v>
      </c>
      <c r="B69" s="35" t="s">
        <v>46</v>
      </c>
      <c r="C69" s="34" t="s">
        <v>44</v>
      </c>
      <c r="D69" s="48">
        <v>986</v>
      </c>
      <c r="E69" s="35"/>
      <c r="F69" s="4"/>
      <c r="G69" s="4"/>
      <c r="H69" s="4"/>
    </row>
    <row r="70" spans="1:9" ht="28.5" x14ac:dyDescent="0.25">
      <c r="A70" s="33"/>
      <c r="B70" s="33" t="s">
        <v>47</v>
      </c>
      <c r="C70" s="33"/>
      <c r="D70" s="46"/>
      <c r="E70" s="33"/>
      <c r="F70" s="4"/>
      <c r="G70" s="4"/>
      <c r="H70" s="4"/>
    </row>
    <row r="71" spans="1:9" x14ac:dyDescent="0.25">
      <c r="A71" s="34">
        <v>5.3</v>
      </c>
      <c r="B71" s="35" t="s">
        <v>48</v>
      </c>
      <c r="C71" s="34" t="s">
        <v>44</v>
      </c>
      <c r="D71" s="48">
        <v>770</v>
      </c>
      <c r="E71" s="35"/>
      <c r="F71" s="4"/>
      <c r="G71" s="4"/>
      <c r="H71" s="4"/>
    </row>
    <row r="72" spans="1:9" x14ac:dyDescent="0.25">
      <c r="A72" s="34">
        <v>5.4</v>
      </c>
      <c r="B72" s="35" t="s">
        <v>49</v>
      </c>
      <c r="C72" s="34" t="s">
        <v>44</v>
      </c>
      <c r="D72" s="47">
        <v>2599</v>
      </c>
      <c r="E72" s="35"/>
      <c r="F72" s="4"/>
      <c r="G72" s="4"/>
      <c r="H72" s="4"/>
    </row>
    <row r="73" spans="1:9" x14ac:dyDescent="0.25">
      <c r="A73" s="34">
        <v>5.5</v>
      </c>
      <c r="B73" s="35" t="s">
        <v>50</v>
      </c>
      <c r="C73" s="34" t="s">
        <v>44</v>
      </c>
      <c r="D73" s="48">
        <v>234</v>
      </c>
      <c r="E73" s="35"/>
      <c r="F73" s="4"/>
      <c r="G73" s="4"/>
      <c r="H73" s="4"/>
    </row>
    <row r="74" spans="1:9" x14ac:dyDescent="0.25">
      <c r="A74" s="34">
        <v>5.6</v>
      </c>
      <c r="B74" s="35" t="s">
        <v>51</v>
      </c>
      <c r="C74" s="34" t="s">
        <v>44</v>
      </c>
      <c r="D74" s="48">
        <v>297</v>
      </c>
      <c r="E74" s="35"/>
      <c r="F74" s="4"/>
      <c r="G74" s="4"/>
      <c r="H74" s="4"/>
    </row>
    <row r="75" spans="1:9" x14ac:dyDescent="0.25">
      <c r="A75" s="34">
        <v>5.7</v>
      </c>
      <c r="B75" s="35" t="s">
        <v>52</v>
      </c>
      <c r="C75" s="34" t="s">
        <v>44</v>
      </c>
      <c r="D75" s="48">
        <v>690</v>
      </c>
      <c r="E75" s="35"/>
      <c r="F75" s="4"/>
      <c r="G75" s="4"/>
      <c r="H75" s="4"/>
    </row>
    <row r="76" spans="1:9" ht="28.5" x14ac:dyDescent="0.25">
      <c r="A76" s="137">
        <v>6</v>
      </c>
      <c r="B76" s="90" t="s">
        <v>53</v>
      </c>
      <c r="C76" s="137" t="s">
        <v>42</v>
      </c>
      <c r="D76" s="143">
        <v>383.48399999999998</v>
      </c>
      <c r="E76" s="90"/>
      <c r="F76" s="4"/>
      <c r="G76" s="4"/>
      <c r="H76" s="4"/>
    </row>
    <row r="77" spans="1:9" ht="27.6" customHeight="1" x14ac:dyDescent="0.25">
      <c r="A77" s="89">
        <v>7</v>
      </c>
      <c r="B77" s="91" t="s">
        <v>54</v>
      </c>
      <c r="C77" s="89" t="s">
        <v>42</v>
      </c>
      <c r="D77" s="144">
        <v>455.51</v>
      </c>
      <c r="E77" s="91"/>
      <c r="F77" s="4"/>
      <c r="G77" s="4"/>
      <c r="H77" s="4"/>
    </row>
    <row r="78" spans="1:9" ht="27.6" customHeight="1" x14ac:dyDescent="0.25">
      <c r="A78" s="140"/>
      <c r="B78" s="141"/>
      <c r="C78" s="140"/>
      <c r="D78" s="136"/>
      <c r="E78" s="141"/>
      <c r="F78" s="142"/>
      <c r="G78" s="4"/>
      <c r="H78" s="4"/>
    </row>
    <row r="79" spans="1:9" ht="27.6" customHeight="1" x14ac:dyDescent="0.25">
      <c r="A79" s="140"/>
      <c r="B79" s="141"/>
      <c r="C79" s="140"/>
      <c r="D79" s="136"/>
      <c r="E79" s="141"/>
      <c r="F79" s="142"/>
      <c r="G79" s="4"/>
      <c r="H79" s="4"/>
    </row>
    <row r="80" spans="1:9" ht="47.45" customHeight="1" x14ac:dyDescent="0.25">
      <c r="A80" s="138" t="s">
        <v>55</v>
      </c>
      <c r="B80" s="139"/>
      <c r="C80" s="139"/>
      <c r="D80" s="139"/>
      <c r="E80" s="139"/>
      <c r="F80" s="17"/>
      <c r="G80" s="17"/>
      <c r="H80" s="17"/>
      <c r="I80" s="16"/>
    </row>
    <row r="81" spans="1:8" ht="24" customHeight="1" x14ac:dyDescent="0.25">
      <c r="A81" s="105" t="s">
        <v>3</v>
      </c>
      <c r="B81" s="105" t="s">
        <v>56</v>
      </c>
      <c r="C81" s="105" t="s">
        <v>57</v>
      </c>
      <c r="D81" s="105" t="s">
        <v>58</v>
      </c>
      <c r="E81" s="112" t="s">
        <v>59</v>
      </c>
      <c r="F81" s="113"/>
      <c r="G81" s="105" t="s">
        <v>7</v>
      </c>
      <c r="H81" s="4"/>
    </row>
    <row r="82" spans="1:8" ht="30" customHeight="1" x14ac:dyDescent="0.25">
      <c r="A82" s="105"/>
      <c r="B82" s="105"/>
      <c r="C82" s="105"/>
      <c r="D82" s="105"/>
      <c r="E82" s="32" t="s">
        <v>45</v>
      </c>
      <c r="F82" s="32" t="s">
        <v>60</v>
      </c>
      <c r="G82" s="105"/>
      <c r="H82" s="4"/>
    </row>
    <row r="83" spans="1:8" x14ac:dyDescent="0.25">
      <c r="A83" s="32" t="s">
        <v>8</v>
      </c>
      <c r="B83" s="32" t="s">
        <v>9</v>
      </c>
      <c r="C83" s="32" t="s">
        <v>10</v>
      </c>
      <c r="D83" s="32">
        <v>1</v>
      </c>
      <c r="E83" s="32">
        <v>2</v>
      </c>
      <c r="F83" s="32">
        <v>3</v>
      </c>
      <c r="G83" s="32">
        <v>4</v>
      </c>
      <c r="H83" s="4"/>
    </row>
    <row r="84" spans="1:8" ht="15.75" x14ac:dyDescent="0.25">
      <c r="A84" s="29">
        <v>1</v>
      </c>
      <c r="B84" s="30" t="s">
        <v>61</v>
      </c>
      <c r="C84" s="29">
        <v>1</v>
      </c>
      <c r="D84" s="41">
        <v>2903</v>
      </c>
      <c r="E84" s="41">
        <v>1750</v>
      </c>
      <c r="F84" s="41">
        <v>673</v>
      </c>
      <c r="G84" s="43"/>
      <c r="H84" s="4"/>
    </row>
    <row r="85" spans="1:8" ht="15.75" x14ac:dyDescent="0.25">
      <c r="A85" s="29">
        <v>2</v>
      </c>
      <c r="B85" s="30" t="s">
        <v>68</v>
      </c>
      <c r="C85" s="29">
        <v>19</v>
      </c>
      <c r="D85" s="41">
        <v>17</v>
      </c>
      <c r="E85" s="41">
        <v>10</v>
      </c>
      <c r="F85" s="41">
        <v>8</v>
      </c>
      <c r="G85" s="43"/>
      <c r="H85" s="4"/>
    </row>
    <row r="86" spans="1:8" ht="15.75" x14ac:dyDescent="0.25">
      <c r="A86" s="29">
        <v>3</v>
      </c>
      <c r="B86" s="30" t="s">
        <v>65</v>
      </c>
      <c r="C86" s="29">
        <v>31</v>
      </c>
      <c r="D86" s="41">
        <v>25</v>
      </c>
      <c r="E86" s="41">
        <v>16</v>
      </c>
      <c r="F86" s="41">
        <v>10</v>
      </c>
      <c r="G86" s="43"/>
      <c r="H86" s="4"/>
    </row>
    <row r="87" spans="1:8" ht="15.75" x14ac:dyDescent="0.25">
      <c r="A87" s="29">
        <v>4</v>
      </c>
      <c r="B87" s="30" t="s">
        <v>66</v>
      </c>
      <c r="C87" s="29">
        <v>38</v>
      </c>
      <c r="D87" s="41">
        <v>11</v>
      </c>
      <c r="E87" s="41">
        <v>7</v>
      </c>
      <c r="F87" s="41">
        <v>5</v>
      </c>
      <c r="G87" s="43"/>
      <c r="H87" s="4"/>
    </row>
    <row r="88" spans="1:8" ht="15.75" x14ac:dyDescent="0.25">
      <c r="A88" s="29">
        <v>5</v>
      </c>
      <c r="B88" s="30" t="s">
        <v>74</v>
      </c>
      <c r="C88" s="29">
        <v>40</v>
      </c>
      <c r="D88" s="41">
        <v>24</v>
      </c>
      <c r="E88" s="41">
        <v>18</v>
      </c>
      <c r="F88" s="41">
        <v>18</v>
      </c>
      <c r="G88" s="43"/>
      <c r="H88" s="4"/>
    </row>
    <row r="89" spans="1:8" ht="15.75" x14ac:dyDescent="0.25">
      <c r="A89" s="29">
        <v>6</v>
      </c>
      <c r="B89" s="30" t="s">
        <v>69</v>
      </c>
      <c r="C89" s="29">
        <v>45</v>
      </c>
      <c r="D89" s="41">
        <v>20</v>
      </c>
      <c r="E89" s="41">
        <v>13</v>
      </c>
      <c r="F89" s="41">
        <v>0</v>
      </c>
      <c r="G89" s="43"/>
      <c r="H89" s="4"/>
    </row>
    <row r="90" spans="1:8" ht="15.75" x14ac:dyDescent="0.25">
      <c r="A90" s="29">
        <v>7</v>
      </c>
      <c r="B90" s="30" t="s">
        <v>64</v>
      </c>
      <c r="C90" s="29">
        <v>46</v>
      </c>
      <c r="D90" s="41">
        <v>21</v>
      </c>
      <c r="E90" s="41">
        <v>11</v>
      </c>
      <c r="F90" s="41">
        <v>12</v>
      </c>
      <c r="G90" s="43"/>
      <c r="H90" s="4"/>
    </row>
    <row r="91" spans="1:8" ht="15.75" x14ac:dyDescent="0.25">
      <c r="A91" s="29">
        <v>8</v>
      </c>
      <c r="B91" s="30" t="s">
        <v>63</v>
      </c>
      <c r="C91" s="29">
        <v>48</v>
      </c>
      <c r="D91" s="41">
        <v>319</v>
      </c>
      <c r="E91" s="41">
        <v>145</v>
      </c>
      <c r="F91" s="41">
        <v>25</v>
      </c>
      <c r="G91" s="43"/>
      <c r="H91" s="4"/>
    </row>
    <row r="92" spans="1:8" ht="15.75" x14ac:dyDescent="0.25">
      <c r="A92" s="29">
        <v>9</v>
      </c>
      <c r="B92" s="30" t="s">
        <v>70</v>
      </c>
      <c r="C92" s="29">
        <v>49</v>
      </c>
      <c r="D92" s="41">
        <v>121</v>
      </c>
      <c r="E92" s="41">
        <v>51</v>
      </c>
      <c r="F92" s="41">
        <v>0</v>
      </c>
      <c r="G92" s="43"/>
      <c r="H92" s="4"/>
    </row>
    <row r="93" spans="1:8" ht="15.75" x14ac:dyDescent="0.25">
      <c r="A93" s="29">
        <v>10</v>
      </c>
      <c r="B93" s="30" t="s">
        <v>75</v>
      </c>
      <c r="C93" s="29">
        <v>51</v>
      </c>
      <c r="D93" s="41">
        <v>3</v>
      </c>
      <c r="E93" s="41">
        <v>1</v>
      </c>
      <c r="F93" s="41">
        <v>0</v>
      </c>
      <c r="G93" s="43"/>
      <c r="H93" s="4"/>
    </row>
    <row r="94" spans="1:8" ht="15.75" x14ac:dyDescent="0.25">
      <c r="A94" s="29">
        <v>11</v>
      </c>
      <c r="B94" s="30" t="s">
        <v>71</v>
      </c>
      <c r="C94" s="29">
        <v>52</v>
      </c>
      <c r="D94" s="41">
        <v>31</v>
      </c>
      <c r="E94" s="41">
        <v>19</v>
      </c>
      <c r="F94" s="41">
        <v>0</v>
      </c>
      <c r="G94" s="43"/>
      <c r="H94" s="4"/>
    </row>
    <row r="95" spans="1:8" ht="15.75" x14ac:dyDescent="0.25">
      <c r="A95" s="29">
        <v>12</v>
      </c>
      <c r="B95" s="30" t="s">
        <v>88</v>
      </c>
      <c r="C95" s="29">
        <v>56</v>
      </c>
      <c r="D95" s="41">
        <v>3</v>
      </c>
      <c r="E95" s="41">
        <v>1</v>
      </c>
      <c r="F95" s="41">
        <v>0</v>
      </c>
      <c r="G95" s="43"/>
      <c r="H95" s="4"/>
    </row>
    <row r="96" spans="1:8" ht="15.75" x14ac:dyDescent="0.25">
      <c r="A96" s="29">
        <v>13</v>
      </c>
      <c r="B96" s="30" t="s">
        <v>72</v>
      </c>
      <c r="C96" s="29">
        <v>60</v>
      </c>
      <c r="D96" s="41">
        <v>35</v>
      </c>
      <c r="E96" s="41">
        <v>17</v>
      </c>
      <c r="F96" s="41">
        <v>0</v>
      </c>
      <c r="G96" s="43"/>
      <c r="H96" s="4"/>
    </row>
    <row r="97" spans="1:8" ht="15.75" x14ac:dyDescent="0.25">
      <c r="A97" s="29">
        <v>14</v>
      </c>
      <c r="B97" s="30" t="s">
        <v>67</v>
      </c>
      <c r="C97" s="29">
        <v>75</v>
      </c>
      <c r="D97" s="41">
        <v>21</v>
      </c>
      <c r="E97" s="41">
        <v>15</v>
      </c>
      <c r="F97" s="41">
        <v>10</v>
      </c>
      <c r="G97" s="43"/>
      <c r="H97" s="4"/>
    </row>
    <row r="98" spans="1:8" ht="15.75" x14ac:dyDescent="0.25">
      <c r="A98" s="29">
        <v>15</v>
      </c>
      <c r="B98" s="30" t="s">
        <v>76</v>
      </c>
      <c r="C98" s="29">
        <v>77</v>
      </c>
      <c r="D98" s="41">
        <v>1</v>
      </c>
      <c r="E98" s="41">
        <v>1</v>
      </c>
      <c r="F98" s="41">
        <v>0</v>
      </c>
      <c r="G98" s="43"/>
      <c r="H98" s="4"/>
    </row>
    <row r="99" spans="1:8" ht="15.75" x14ac:dyDescent="0.25">
      <c r="A99" s="29">
        <v>16</v>
      </c>
      <c r="B99" s="30" t="s">
        <v>62</v>
      </c>
      <c r="C99" s="29">
        <v>79</v>
      </c>
      <c r="D99" s="41">
        <v>936</v>
      </c>
      <c r="E99" s="41">
        <v>434</v>
      </c>
      <c r="F99" s="41">
        <v>213</v>
      </c>
      <c r="G99" s="43"/>
      <c r="H99" s="4"/>
    </row>
    <row r="100" spans="1:8" ht="15.75" x14ac:dyDescent="0.25">
      <c r="A100" s="29">
        <v>17</v>
      </c>
      <c r="B100" s="30" t="s">
        <v>73</v>
      </c>
      <c r="C100" s="29">
        <v>92</v>
      </c>
      <c r="D100" s="41">
        <v>99</v>
      </c>
      <c r="E100" s="41">
        <v>39</v>
      </c>
      <c r="F100" s="41">
        <v>12</v>
      </c>
      <c r="G100" s="43"/>
      <c r="H100" s="4"/>
    </row>
    <row r="101" spans="1:8" ht="14.45" customHeight="1" x14ac:dyDescent="0.25">
      <c r="A101" s="117" t="s">
        <v>77</v>
      </c>
      <c r="B101" s="117"/>
      <c r="C101" s="117"/>
      <c r="D101" s="42">
        <v>4590</v>
      </c>
      <c r="E101" s="42">
        <v>2548</v>
      </c>
      <c r="F101" s="42">
        <v>986</v>
      </c>
      <c r="G101" s="44"/>
      <c r="H101" s="4"/>
    </row>
    <row r="102" spans="1:8" ht="14.45" customHeight="1" x14ac:dyDescent="0.25">
      <c r="A102" s="18"/>
      <c r="B102" s="18"/>
      <c r="C102" s="18"/>
      <c r="D102" s="18"/>
      <c r="E102" s="18"/>
      <c r="F102" s="18"/>
      <c r="G102" s="19"/>
    </row>
    <row r="103" spans="1:8" x14ac:dyDescent="0.25">
      <c r="A103" s="6"/>
      <c r="B103" s="6"/>
      <c r="D103" s="116" t="s">
        <v>90</v>
      </c>
      <c r="E103" s="116"/>
      <c r="F103" s="116"/>
      <c r="G103" s="116"/>
    </row>
    <row r="104" spans="1:8" ht="15" customHeight="1" x14ac:dyDescent="0.25">
      <c r="A104" s="7"/>
      <c r="B104" s="8" t="s">
        <v>78</v>
      </c>
      <c r="C104" s="114" t="s">
        <v>79</v>
      </c>
      <c r="D104" s="114"/>
      <c r="E104" s="115" t="s">
        <v>80</v>
      </c>
      <c r="F104" s="115"/>
      <c r="G104" s="115"/>
      <c r="H104" s="4"/>
    </row>
    <row r="105" spans="1:8" ht="14.45" customHeight="1" x14ac:dyDescent="0.25">
      <c r="A105" s="7"/>
      <c r="B105" s="9" t="s">
        <v>81</v>
      </c>
      <c r="C105" s="109" t="s">
        <v>81</v>
      </c>
      <c r="D105" s="109"/>
      <c r="E105" s="110" t="s">
        <v>82</v>
      </c>
      <c r="F105" s="110"/>
      <c r="G105" s="110"/>
      <c r="H105" s="4"/>
    </row>
    <row r="106" spans="1:8" ht="15.75" x14ac:dyDescent="0.25">
      <c r="A106" s="7"/>
      <c r="B106" s="10"/>
      <c r="C106" s="10"/>
      <c r="D106" s="11"/>
      <c r="E106" s="4"/>
      <c r="F106" s="10"/>
      <c r="G106" s="4"/>
      <c r="H106" s="4"/>
    </row>
    <row r="107" spans="1:8" ht="15.75" x14ac:dyDescent="0.25">
      <c r="A107" s="4"/>
      <c r="B107" s="12"/>
      <c r="C107" s="4"/>
      <c r="D107" s="4"/>
      <c r="E107" s="4"/>
      <c r="F107" s="4"/>
      <c r="G107" s="4"/>
      <c r="H107" s="4"/>
    </row>
    <row r="108" spans="1:8" ht="30.6" customHeight="1" x14ac:dyDescent="0.25">
      <c r="A108" s="10"/>
      <c r="B108" s="88" t="s">
        <v>329</v>
      </c>
      <c r="C108" s="10"/>
      <c r="D108" s="11"/>
      <c r="E108" s="111" t="s">
        <v>83</v>
      </c>
      <c r="F108" s="111"/>
      <c r="G108" s="111"/>
      <c r="H108" s="20"/>
    </row>
  </sheetData>
  <mergeCells count="71">
    <mergeCell ref="A4:B6"/>
    <mergeCell ref="C1:C3"/>
    <mergeCell ref="E4:E5"/>
    <mergeCell ref="C104:D104"/>
    <mergeCell ref="E104:G104"/>
    <mergeCell ref="D103:G103"/>
    <mergeCell ref="A80:E80"/>
    <mergeCell ref="G81:G82"/>
    <mergeCell ref="A101:C101"/>
    <mergeCell ref="A42:A43"/>
    <mergeCell ref="B42:B43"/>
    <mergeCell ref="E42:E43"/>
    <mergeCell ref="A45:A46"/>
    <mergeCell ref="B45:B46"/>
    <mergeCell ref="E45:E46"/>
    <mergeCell ref="A38:A39"/>
    <mergeCell ref="C105:D105"/>
    <mergeCell ref="E105:G105"/>
    <mergeCell ref="E108:G108"/>
    <mergeCell ref="A47:A48"/>
    <mergeCell ref="B47:B48"/>
    <mergeCell ref="E47:E48"/>
    <mergeCell ref="A81:A82"/>
    <mergeCell ref="B81:B82"/>
    <mergeCell ref="C81:C82"/>
    <mergeCell ref="D81:D82"/>
    <mergeCell ref="E81:F81"/>
    <mergeCell ref="A36:A37"/>
    <mergeCell ref="B36:B37"/>
    <mergeCell ref="B38:B39"/>
    <mergeCell ref="A40:A41"/>
    <mergeCell ref="B40:B41"/>
    <mergeCell ref="A29:A30"/>
    <mergeCell ref="B29:B30"/>
    <mergeCell ref="A31:A32"/>
    <mergeCell ref="B31:B32"/>
    <mergeCell ref="A33:A34"/>
    <mergeCell ref="B33:B34"/>
    <mergeCell ref="A22:A23"/>
    <mergeCell ref="B22:B23"/>
    <mergeCell ref="A24:A25"/>
    <mergeCell ref="B24:B25"/>
    <mergeCell ref="A26:A27"/>
    <mergeCell ref="B26:B27"/>
    <mergeCell ref="A16:A17"/>
    <mergeCell ref="B16:B17"/>
    <mergeCell ref="A18:A19"/>
    <mergeCell ref="B18:B19"/>
    <mergeCell ref="A20:A21"/>
    <mergeCell ref="B20:B21"/>
    <mergeCell ref="E11:E12"/>
    <mergeCell ref="A11:A12"/>
    <mergeCell ref="B11:B12"/>
    <mergeCell ref="A14:A15"/>
    <mergeCell ref="B14:B15"/>
    <mergeCell ref="E1:E3"/>
    <mergeCell ref="A1:B1"/>
    <mergeCell ref="A2:B3"/>
    <mergeCell ref="E40:E41"/>
    <mergeCell ref="E38:E39"/>
    <mergeCell ref="E36:E37"/>
    <mergeCell ref="E33:E34"/>
    <mergeCell ref="E31:E32"/>
    <mergeCell ref="E29:E30"/>
    <mergeCell ref="E26:E27"/>
    <mergeCell ref="E24:E25"/>
    <mergeCell ref="E22:E23"/>
    <mergeCell ref="E20:E21"/>
    <mergeCell ref="E18:E19"/>
    <mergeCell ref="E16:E17"/>
    <mergeCell ref="E14:E15"/>
  </mergeCells>
  <pageMargins left="0.39583333333333331" right="0.26" top="0.75" bottom="0.51"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WhiteSpace="0" view="pageLayout" topLeftCell="A70" zoomScaleNormal="100" workbookViewId="0">
      <selection activeCell="E99" sqref="E99"/>
    </sheetView>
  </sheetViews>
  <sheetFormatPr defaultRowHeight="15" x14ac:dyDescent="0.25"/>
  <cols>
    <col min="1" max="1" width="6.7109375" customWidth="1"/>
    <col min="2" max="2" width="13.7109375" customWidth="1"/>
    <col min="3" max="3" width="7.85546875" customWidth="1"/>
    <col min="4" max="4" width="6.140625" customWidth="1"/>
    <col min="5" max="5" width="7.5703125" customWidth="1"/>
    <col min="6" max="6" width="5.5703125" customWidth="1"/>
    <col min="7" max="7" width="6.5703125" customWidth="1"/>
    <col min="8" max="8" width="8.5703125" customWidth="1"/>
    <col min="9" max="9" width="7.7109375" customWidth="1"/>
    <col min="11" max="11" width="8" customWidth="1"/>
  </cols>
  <sheetData>
    <row r="1" spans="1:12" ht="15.75" x14ac:dyDescent="0.25">
      <c r="A1" s="124" t="s">
        <v>92</v>
      </c>
      <c r="B1" s="124"/>
      <c r="C1" s="52"/>
      <c r="D1" s="125" t="s">
        <v>0</v>
      </c>
      <c r="E1" s="125"/>
      <c r="F1" s="125"/>
      <c r="G1" s="125"/>
      <c r="H1" s="125"/>
      <c r="I1" s="125"/>
      <c r="J1" s="53"/>
      <c r="K1" s="126" t="s">
        <v>93</v>
      </c>
      <c r="L1" s="126"/>
    </row>
    <row r="2" spans="1:12" ht="15.75" x14ac:dyDescent="0.25">
      <c r="A2" s="127" t="s">
        <v>94</v>
      </c>
      <c r="B2" s="127"/>
      <c r="C2" s="54"/>
      <c r="D2" s="125"/>
      <c r="E2" s="125"/>
      <c r="F2" s="125"/>
      <c r="G2" s="125"/>
      <c r="H2" s="125"/>
      <c r="I2" s="125"/>
      <c r="J2" s="53"/>
      <c r="K2" s="126"/>
      <c r="L2" s="126"/>
    </row>
    <row r="3" spans="1:12" ht="15.75" x14ac:dyDescent="0.25">
      <c r="A3" s="127"/>
      <c r="B3" s="127"/>
      <c r="C3" s="53"/>
      <c r="D3" s="125"/>
      <c r="E3" s="125"/>
      <c r="F3" s="125"/>
      <c r="G3" s="125"/>
      <c r="H3" s="125"/>
      <c r="I3" s="125"/>
      <c r="J3" s="53"/>
      <c r="K3" s="55"/>
      <c r="L3" s="53"/>
    </row>
    <row r="4" spans="1:12" ht="15.75" x14ac:dyDescent="0.25">
      <c r="A4" s="127" t="s">
        <v>95</v>
      </c>
      <c r="B4" s="127"/>
      <c r="C4" s="53"/>
      <c r="D4" s="122"/>
      <c r="E4" s="122"/>
      <c r="F4" s="122"/>
      <c r="G4" s="122"/>
      <c r="H4" s="122"/>
      <c r="I4" s="122"/>
      <c r="J4" s="53"/>
      <c r="K4" s="126" t="s">
        <v>1</v>
      </c>
      <c r="L4" s="126"/>
    </row>
    <row r="5" spans="1:12" ht="15.75" x14ac:dyDescent="0.25">
      <c r="A5" s="127"/>
      <c r="B5" s="127"/>
      <c r="C5" s="53"/>
      <c r="D5" s="122" t="s">
        <v>89</v>
      </c>
      <c r="E5" s="122"/>
      <c r="F5" s="122"/>
      <c r="G5" s="122"/>
      <c r="H5" s="122"/>
      <c r="I5" s="122"/>
      <c r="J5" s="53"/>
      <c r="K5" s="126"/>
      <c r="L5" s="126"/>
    </row>
    <row r="6" spans="1:12" ht="15.75" x14ac:dyDescent="0.25">
      <c r="A6" s="53"/>
      <c r="B6" s="53"/>
      <c r="C6" s="53"/>
      <c r="D6" s="53"/>
      <c r="E6" s="53"/>
      <c r="F6" s="53"/>
      <c r="G6" s="56"/>
      <c r="H6" s="56"/>
      <c r="I6" s="56"/>
      <c r="J6" s="53"/>
      <c r="K6" s="53"/>
      <c r="L6" s="53"/>
    </row>
    <row r="7" spans="1:12" ht="15.75" x14ac:dyDescent="0.25">
      <c r="A7" s="57" t="s">
        <v>96</v>
      </c>
      <c r="B7" s="58"/>
      <c r="C7" s="58"/>
      <c r="D7" s="58"/>
      <c r="E7" s="53"/>
      <c r="F7" s="55"/>
      <c r="G7" s="55"/>
      <c r="H7" s="59">
        <v>57</v>
      </c>
      <c r="I7" s="55" t="s">
        <v>97</v>
      </c>
      <c r="J7" s="55"/>
      <c r="K7" s="55"/>
      <c r="L7" s="55"/>
    </row>
    <row r="8" spans="1:12" ht="15.75" x14ac:dyDescent="0.25">
      <c r="A8" s="60" t="s">
        <v>98</v>
      </c>
      <c r="B8" s="58"/>
      <c r="C8" s="58"/>
      <c r="D8" s="58"/>
      <c r="E8" s="53"/>
      <c r="F8" s="55"/>
      <c r="G8" s="55"/>
      <c r="H8" s="59">
        <v>0</v>
      </c>
      <c r="I8" s="55"/>
      <c r="J8" s="55"/>
      <c r="K8" s="55"/>
      <c r="L8" s="55"/>
    </row>
    <row r="9" spans="1:12" ht="15.75" x14ac:dyDescent="0.25">
      <c r="A9" s="55" t="s">
        <v>99</v>
      </c>
      <c r="B9" s="58"/>
      <c r="C9" s="58"/>
      <c r="D9" s="58"/>
      <c r="E9" s="53"/>
      <c r="F9" s="55"/>
      <c r="G9" s="133">
        <v>5.7000000000000003E-5</v>
      </c>
      <c r="H9" s="134"/>
      <c r="I9" s="55"/>
      <c r="J9" s="55"/>
      <c r="K9" s="55"/>
      <c r="L9" s="55"/>
    </row>
    <row r="10" spans="1:12" ht="15.75" x14ac:dyDescent="0.25">
      <c r="A10" s="57" t="s">
        <v>100</v>
      </c>
      <c r="B10" s="58"/>
      <c r="C10" s="58"/>
      <c r="D10" s="58"/>
      <c r="E10" s="53"/>
      <c r="F10" s="55"/>
      <c r="G10" s="55"/>
      <c r="H10" s="53"/>
      <c r="I10" s="55"/>
      <c r="J10" s="55"/>
      <c r="K10" s="55"/>
      <c r="L10" s="55"/>
    </row>
    <row r="11" spans="1:12" ht="15.75" x14ac:dyDescent="0.25">
      <c r="A11" s="57" t="s">
        <v>101</v>
      </c>
      <c r="B11" s="58"/>
      <c r="C11" s="58"/>
      <c r="D11" s="58"/>
      <c r="E11" s="53"/>
      <c r="F11" s="55"/>
      <c r="G11" s="55"/>
      <c r="H11" s="53"/>
      <c r="I11" s="55"/>
      <c r="J11" s="55"/>
      <c r="K11" s="55"/>
      <c r="L11" s="55"/>
    </row>
    <row r="12" spans="1:12" ht="15.75" x14ac:dyDescent="0.25">
      <c r="A12" s="55" t="s">
        <v>102</v>
      </c>
      <c r="B12" s="58"/>
      <c r="C12" s="58"/>
      <c r="D12" s="58"/>
      <c r="E12" s="53"/>
      <c r="F12" s="55"/>
      <c r="G12" s="55"/>
      <c r="H12" s="59">
        <v>48</v>
      </c>
      <c r="I12" s="55"/>
      <c r="J12" s="55"/>
      <c r="K12" s="55"/>
      <c r="L12" s="55"/>
    </row>
    <row r="13" spans="1:12" ht="15.75" x14ac:dyDescent="0.25">
      <c r="A13" s="55" t="s">
        <v>103</v>
      </c>
      <c r="B13" s="58"/>
      <c r="C13" s="58"/>
      <c r="D13" s="58"/>
      <c r="E13" s="53"/>
      <c r="F13" s="55"/>
      <c r="G13" s="55"/>
      <c r="H13" s="59">
        <v>9</v>
      </c>
      <c r="I13" s="55"/>
      <c r="J13" s="55"/>
      <c r="K13" s="55"/>
      <c r="L13" s="55"/>
    </row>
    <row r="14" spans="1:12" ht="15.75" x14ac:dyDescent="0.25">
      <c r="A14" s="57" t="s">
        <v>104</v>
      </c>
      <c r="B14" s="58"/>
      <c r="C14" s="58"/>
      <c r="D14" s="58"/>
      <c r="E14" s="53"/>
      <c r="F14" s="55"/>
      <c r="G14" s="55"/>
      <c r="H14" s="53"/>
      <c r="I14" s="55"/>
      <c r="J14" s="55"/>
      <c r="K14" s="55"/>
      <c r="L14" s="55"/>
    </row>
    <row r="15" spans="1:12" ht="15.75" x14ac:dyDescent="0.25">
      <c r="A15" s="55" t="s">
        <v>105</v>
      </c>
      <c r="B15" s="58"/>
      <c r="C15" s="58"/>
      <c r="D15" s="58"/>
      <c r="E15" s="53"/>
      <c r="F15" s="55"/>
      <c r="G15" s="55"/>
      <c r="H15" s="59">
        <v>42</v>
      </c>
      <c r="I15" s="55"/>
      <c r="J15" s="55"/>
      <c r="K15" s="55"/>
      <c r="L15" s="55"/>
    </row>
    <row r="16" spans="1:12" ht="15.75" x14ac:dyDescent="0.25">
      <c r="A16" s="55" t="s">
        <v>106</v>
      </c>
      <c r="B16" s="58"/>
      <c r="C16" s="58"/>
      <c r="D16" s="58"/>
      <c r="E16" s="53"/>
      <c r="F16" s="55"/>
      <c r="G16" s="55"/>
      <c r="H16" s="59">
        <v>15</v>
      </c>
      <c r="I16" s="55"/>
      <c r="J16" s="55"/>
      <c r="K16" s="55"/>
      <c r="L16" s="55"/>
    </row>
    <row r="17" spans="1:12" ht="15.75" x14ac:dyDescent="0.25">
      <c r="A17" s="57" t="s">
        <v>107</v>
      </c>
      <c r="B17" s="58"/>
      <c r="C17" s="58"/>
      <c r="D17" s="58"/>
      <c r="E17" s="53"/>
      <c r="F17" s="55"/>
      <c r="G17" s="55"/>
      <c r="H17" s="59">
        <v>24</v>
      </c>
      <c r="I17" s="55"/>
      <c r="J17" s="55"/>
      <c r="K17" s="55"/>
      <c r="L17" s="55"/>
    </row>
    <row r="18" spans="1:12" ht="15.75" x14ac:dyDescent="0.25">
      <c r="A18" s="57" t="s">
        <v>108</v>
      </c>
      <c r="B18" s="58"/>
      <c r="C18" s="58"/>
      <c r="D18" s="58"/>
      <c r="E18" s="53"/>
      <c r="F18" s="55"/>
      <c r="G18" s="55"/>
      <c r="H18" s="59">
        <v>7</v>
      </c>
      <c r="I18" s="55"/>
      <c r="J18" s="55"/>
      <c r="K18" s="55"/>
      <c r="L18" s="55"/>
    </row>
    <row r="19" spans="1:12" ht="15.75" x14ac:dyDescent="0.25">
      <c r="A19" s="57" t="s">
        <v>109</v>
      </c>
      <c r="B19" s="58"/>
      <c r="C19" s="58"/>
      <c r="D19" s="58"/>
      <c r="E19" s="53"/>
      <c r="F19" s="53"/>
      <c r="G19" s="55"/>
      <c r="H19" s="55"/>
      <c r="I19" s="55"/>
      <c r="J19" s="55"/>
      <c r="K19" s="55"/>
      <c r="L19" s="55"/>
    </row>
    <row r="20" spans="1:12" ht="15.75" x14ac:dyDescent="0.25">
      <c r="A20" s="57"/>
      <c r="B20" s="58"/>
      <c r="C20" s="58"/>
      <c r="D20" s="58"/>
      <c r="E20" s="53"/>
      <c r="F20" s="53"/>
      <c r="G20" s="55"/>
      <c r="H20" s="55"/>
      <c r="I20" s="55"/>
      <c r="J20" s="55"/>
      <c r="K20" s="55"/>
      <c r="L20" s="61" t="s">
        <v>110</v>
      </c>
    </row>
    <row r="21" spans="1:12" ht="15.75" x14ac:dyDescent="0.25">
      <c r="A21" s="121" t="s">
        <v>111</v>
      </c>
      <c r="B21" s="121" t="s">
        <v>56</v>
      </c>
      <c r="C21" s="120" t="s">
        <v>57</v>
      </c>
      <c r="D21" s="120" t="s">
        <v>112</v>
      </c>
      <c r="E21" s="120" t="s">
        <v>113</v>
      </c>
      <c r="F21" s="121" t="s">
        <v>114</v>
      </c>
      <c r="G21" s="121"/>
      <c r="H21" s="119" t="s">
        <v>115</v>
      </c>
      <c r="I21" s="119"/>
      <c r="J21" s="120" t="s">
        <v>116</v>
      </c>
      <c r="K21" s="120" t="s">
        <v>117</v>
      </c>
      <c r="L21" s="121" t="s">
        <v>7</v>
      </c>
    </row>
    <row r="22" spans="1:12" ht="66" customHeight="1" x14ac:dyDescent="0.25">
      <c r="A22" s="121"/>
      <c r="B22" s="121"/>
      <c r="C22" s="120"/>
      <c r="D22" s="120"/>
      <c r="E22" s="120"/>
      <c r="F22" s="62" t="s">
        <v>118</v>
      </c>
      <c r="G22" s="62" t="s">
        <v>119</v>
      </c>
      <c r="H22" s="63" t="s">
        <v>120</v>
      </c>
      <c r="I22" s="63" t="s">
        <v>121</v>
      </c>
      <c r="J22" s="120"/>
      <c r="K22" s="120"/>
      <c r="L22" s="121"/>
    </row>
    <row r="23" spans="1:12" x14ac:dyDescent="0.25">
      <c r="A23" s="64" t="s">
        <v>8</v>
      </c>
      <c r="B23" s="64" t="s">
        <v>9</v>
      </c>
      <c r="C23" s="64" t="s">
        <v>10</v>
      </c>
      <c r="D23" s="64">
        <v>1</v>
      </c>
      <c r="E23" s="64">
        <v>2</v>
      </c>
      <c r="F23" s="64">
        <v>3</v>
      </c>
      <c r="G23" s="64">
        <v>4</v>
      </c>
      <c r="H23" s="64">
        <v>5</v>
      </c>
      <c r="I23" s="64">
        <v>6</v>
      </c>
      <c r="J23" s="64">
        <v>7</v>
      </c>
      <c r="K23" s="64">
        <v>8</v>
      </c>
      <c r="L23" s="64">
        <v>9</v>
      </c>
    </row>
    <row r="24" spans="1:12" ht="15.75" x14ac:dyDescent="0.25">
      <c r="A24" s="65">
        <v>1</v>
      </c>
      <c r="B24" s="66" t="s">
        <v>61</v>
      </c>
      <c r="C24" s="67" t="s">
        <v>122</v>
      </c>
      <c r="D24" s="68">
        <v>40</v>
      </c>
      <c r="E24" s="69">
        <v>0</v>
      </c>
      <c r="F24" s="68">
        <v>39</v>
      </c>
      <c r="G24" s="68">
        <v>1</v>
      </c>
      <c r="H24" s="69">
        <v>28</v>
      </c>
      <c r="I24" s="69">
        <v>12</v>
      </c>
      <c r="J24" s="69">
        <v>20</v>
      </c>
      <c r="K24" s="69">
        <v>3</v>
      </c>
      <c r="L24" s="69"/>
    </row>
    <row r="25" spans="1:12" ht="15.75" x14ac:dyDescent="0.25">
      <c r="A25" s="65">
        <f>A24+1</f>
        <v>2</v>
      </c>
      <c r="B25" s="66" t="s">
        <v>123</v>
      </c>
      <c r="C25" s="67" t="s">
        <v>124</v>
      </c>
      <c r="D25" s="70"/>
      <c r="E25" s="69">
        <v>0</v>
      </c>
      <c r="F25" s="70"/>
      <c r="G25" s="70"/>
      <c r="H25" s="69"/>
      <c r="I25" s="69"/>
      <c r="J25" s="69"/>
      <c r="K25" s="69"/>
      <c r="L25" s="69"/>
    </row>
    <row r="26" spans="1:12" ht="15.75" x14ac:dyDescent="0.25">
      <c r="A26" s="65">
        <f t="shared" ref="A26:A86" si="0">A25+1</f>
        <v>3</v>
      </c>
      <c r="B26" s="66" t="s">
        <v>125</v>
      </c>
      <c r="C26" s="67" t="s">
        <v>126</v>
      </c>
      <c r="D26" s="70"/>
      <c r="E26" s="69">
        <v>0</v>
      </c>
      <c r="F26" s="70"/>
      <c r="G26" s="70"/>
      <c r="H26" s="69"/>
      <c r="I26" s="69"/>
      <c r="J26" s="69"/>
      <c r="K26" s="69"/>
      <c r="L26" s="69"/>
    </row>
    <row r="27" spans="1:12" ht="15.75" x14ac:dyDescent="0.25">
      <c r="A27" s="65">
        <f t="shared" si="0"/>
        <v>4</v>
      </c>
      <c r="B27" s="66" t="s">
        <v>127</v>
      </c>
      <c r="C27" s="67" t="s">
        <v>128</v>
      </c>
      <c r="D27" s="70"/>
      <c r="E27" s="69">
        <v>0</v>
      </c>
      <c r="F27" s="70"/>
      <c r="G27" s="70"/>
      <c r="H27" s="69"/>
      <c r="I27" s="69"/>
      <c r="J27" s="69"/>
      <c r="K27" s="69"/>
      <c r="L27" s="69"/>
    </row>
    <row r="28" spans="1:12" ht="15.75" x14ac:dyDescent="0.25">
      <c r="A28" s="65">
        <f t="shared" si="0"/>
        <v>5</v>
      </c>
      <c r="B28" s="66" t="s">
        <v>129</v>
      </c>
      <c r="C28" s="67" t="s">
        <v>130</v>
      </c>
      <c r="D28" s="70"/>
      <c r="E28" s="69">
        <v>0</v>
      </c>
      <c r="F28" s="70"/>
      <c r="G28" s="70"/>
      <c r="H28" s="69"/>
      <c r="I28" s="69"/>
      <c r="J28" s="69"/>
      <c r="K28" s="69"/>
      <c r="L28" s="69"/>
    </row>
    <row r="29" spans="1:12" ht="15.75" x14ac:dyDescent="0.25">
      <c r="A29" s="65">
        <f t="shared" si="0"/>
        <v>6</v>
      </c>
      <c r="B29" s="66" t="s">
        <v>131</v>
      </c>
      <c r="C29" s="67">
        <v>10</v>
      </c>
      <c r="D29" s="70"/>
      <c r="E29" s="69">
        <v>0</v>
      </c>
      <c r="F29" s="70"/>
      <c r="G29" s="70"/>
      <c r="H29" s="69"/>
      <c r="I29" s="69"/>
      <c r="J29" s="69"/>
      <c r="K29" s="69"/>
      <c r="L29" s="69"/>
    </row>
    <row r="30" spans="1:12" ht="15.75" x14ac:dyDescent="0.25">
      <c r="A30" s="65">
        <f t="shared" si="0"/>
        <v>7</v>
      </c>
      <c r="B30" s="66" t="s">
        <v>132</v>
      </c>
      <c r="C30" s="67">
        <v>11</v>
      </c>
      <c r="D30" s="70"/>
      <c r="E30" s="69">
        <v>0</v>
      </c>
      <c r="F30" s="70"/>
      <c r="G30" s="70"/>
      <c r="H30" s="69"/>
      <c r="I30" s="69"/>
      <c r="J30" s="69"/>
      <c r="K30" s="69"/>
      <c r="L30" s="69"/>
    </row>
    <row r="31" spans="1:12" ht="15.75" x14ac:dyDescent="0.25">
      <c r="A31" s="65">
        <f t="shared" si="0"/>
        <v>8</v>
      </c>
      <c r="B31" s="66" t="s">
        <v>133</v>
      </c>
      <c r="C31" s="67">
        <v>12</v>
      </c>
      <c r="D31" s="70"/>
      <c r="E31" s="69">
        <v>0</v>
      </c>
      <c r="F31" s="70"/>
      <c r="G31" s="70"/>
      <c r="H31" s="69"/>
      <c r="I31" s="69"/>
      <c r="J31" s="69"/>
      <c r="K31" s="69"/>
      <c r="L31" s="69"/>
    </row>
    <row r="32" spans="1:12" ht="15.75" x14ac:dyDescent="0.25">
      <c r="A32" s="65">
        <f t="shared" si="0"/>
        <v>9</v>
      </c>
      <c r="B32" s="66" t="s">
        <v>134</v>
      </c>
      <c r="C32" s="67">
        <v>14</v>
      </c>
      <c r="D32" s="70"/>
      <c r="E32" s="69">
        <v>0</v>
      </c>
      <c r="F32" s="70"/>
      <c r="G32" s="70"/>
      <c r="H32" s="69"/>
      <c r="I32" s="69"/>
      <c r="J32" s="69"/>
      <c r="K32" s="69"/>
      <c r="L32" s="69"/>
    </row>
    <row r="33" spans="1:12" ht="15.75" x14ac:dyDescent="0.25">
      <c r="A33" s="65">
        <f t="shared" si="0"/>
        <v>10</v>
      </c>
      <c r="B33" s="66" t="s">
        <v>135</v>
      </c>
      <c r="C33" s="67">
        <v>15</v>
      </c>
      <c r="D33" s="70"/>
      <c r="E33" s="69">
        <v>0</v>
      </c>
      <c r="F33" s="70"/>
      <c r="G33" s="70"/>
      <c r="H33" s="69"/>
      <c r="I33" s="69"/>
      <c r="J33" s="69"/>
      <c r="K33" s="69"/>
      <c r="L33" s="69"/>
    </row>
    <row r="34" spans="1:12" ht="15.75" x14ac:dyDescent="0.25">
      <c r="A34" s="65">
        <f t="shared" si="0"/>
        <v>11</v>
      </c>
      <c r="B34" s="66" t="s">
        <v>136</v>
      </c>
      <c r="C34" s="67">
        <v>17</v>
      </c>
      <c r="D34" s="70"/>
      <c r="E34" s="69">
        <v>0</v>
      </c>
      <c r="F34" s="70"/>
      <c r="G34" s="70"/>
      <c r="H34" s="69"/>
      <c r="I34" s="69"/>
      <c r="J34" s="69"/>
      <c r="K34" s="69"/>
      <c r="L34" s="69"/>
    </row>
    <row r="35" spans="1:12" ht="15.75" x14ac:dyDescent="0.25">
      <c r="A35" s="65">
        <f t="shared" si="0"/>
        <v>12</v>
      </c>
      <c r="B35" s="66" t="s">
        <v>68</v>
      </c>
      <c r="C35" s="67">
        <v>19</v>
      </c>
      <c r="D35" s="70">
        <v>1</v>
      </c>
      <c r="E35" s="69">
        <v>0</v>
      </c>
      <c r="F35" s="70">
        <v>1</v>
      </c>
      <c r="G35" s="70"/>
      <c r="H35" s="69">
        <v>1</v>
      </c>
      <c r="I35" s="69"/>
      <c r="J35" s="69"/>
      <c r="K35" s="69"/>
      <c r="L35" s="69"/>
    </row>
    <row r="36" spans="1:12" ht="15.75" x14ac:dyDescent="0.25">
      <c r="A36" s="65">
        <f t="shared" si="0"/>
        <v>13</v>
      </c>
      <c r="B36" s="66" t="s">
        <v>137</v>
      </c>
      <c r="C36" s="67">
        <v>20</v>
      </c>
      <c r="D36" s="70"/>
      <c r="E36" s="69">
        <v>0</v>
      </c>
      <c r="F36" s="70"/>
      <c r="G36" s="70"/>
      <c r="H36" s="69"/>
      <c r="I36" s="69"/>
      <c r="J36" s="69"/>
      <c r="K36" s="69"/>
      <c r="L36" s="69"/>
    </row>
    <row r="37" spans="1:12" ht="15.75" x14ac:dyDescent="0.25">
      <c r="A37" s="65">
        <f t="shared" si="0"/>
        <v>14</v>
      </c>
      <c r="B37" s="66" t="s">
        <v>138</v>
      </c>
      <c r="C37" s="67">
        <v>22</v>
      </c>
      <c r="D37" s="70"/>
      <c r="E37" s="69">
        <v>0</v>
      </c>
      <c r="F37" s="70"/>
      <c r="G37" s="70"/>
      <c r="H37" s="69"/>
      <c r="I37" s="69"/>
      <c r="J37" s="69"/>
      <c r="K37" s="69"/>
      <c r="L37" s="69"/>
    </row>
    <row r="38" spans="1:12" ht="15.75" x14ac:dyDescent="0.25">
      <c r="A38" s="65">
        <f t="shared" si="0"/>
        <v>15</v>
      </c>
      <c r="B38" s="66" t="s">
        <v>139</v>
      </c>
      <c r="C38" s="67">
        <v>24</v>
      </c>
      <c r="D38" s="70"/>
      <c r="E38" s="69">
        <v>0</v>
      </c>
      <c r="F38" s="70"/>
      <c r="G38" s="70"/>
      <c r="H38" s="69"/>
      <c r="I38" s="69"/>
      <c r="J38" s="69"/>
      <c r="K38" s="69"/>
      <c r="L38" s="69"/>
    </row>
    <row r="39" spans="1:12" ht="15.75" x14ac:dyDescent="0.25">
      <c r="A39" s="65">
        <f t="shared" si="0"/>
        <v>16</v>
      </c>
      <c r="B39" s="66" t="s">
        <v>140</v>
      </c>
      <c r="C39" s="67">
        <v>25</v>
      </c>
      <c r="D39" s="70"/>
      <c r="E39" s="69">
        <v>0</v>
      </c>
      <c r="F39" s="70"/>
      <c r="G39" s="70"/>
      <c r="H39" s="69"/>
      <c r="I39" s="69"/>
      <c r="J39" s="69"/>
      <c r="K39" s="69"/>
      <c r="L39" s="69"/>
    </row>
    <row r="40" spans="1:12" ht="15.75" x14ac:dyDescent="0.25">
      <c r="A40" s="65">
        <f t="shared" si="0"/>
        <v>17</v>
      </c>
      <c r="B40" s="66" t="s">
        <v>141</v>
      </c>
      <c r="C40" s="67">
        <v>26</v>
      </c>
      <c r="D40" s="70"/>
      <c r="E40" s="69">
        <v>0</v>
      </c>
      <c r="F40" s="70"/>
      <c r="G40" s="70"/>
      <c r="H40" s="69"/>
      <c r="I40" s="69"/>
      <c r="J40" s="69"/>
      <c r="K40" s="69"/>
      <c r="L40" s="69"/>
    </row>
    <row r="41" spans="1:12" ht="15.75" x14ac:dyDescent="0.25">
      <c r="A41" s="65">
        <f t="shared" si="0"/>
        <v>18</v>
      </c>
      <c r="B41" s="66" t="s">
        <v>142</v>
      </c>
      <c r="C41" s="67">
        <v>27</v>
      </c>
      <c r="D41" s="70"/>
      <c r="E41" s="69">
        <v>0</v>
      </c>
      <c r="F41" s="70"/>
      <c r="G41" s="70"/>
      <c r="H41" s="69"/>
      <c r="I41" s="69"/>
      <c r="J41" s="69"/>
      <c r="K41" s="69"/>
      <c r="L41" s="69"/>
    </row>
    <row r="42" spans="1:12" ht="15.75" x14ac:dyDescent="0.25">
      <c r="A42" s="65">
        <f t="shared" si="0"/>
        <v>19</v>
      </c>
      <c r="B42" s="66" t="s">
        <v>143</v>
      </c>
      <c r="C42" s="67">
        <v>30</v>
      </c>
      <c r="D42" s="70"/>
      <c r="E42" s="69">
        <v>0</v>
      </c>
      <c r="F42" s="70"/>
      <c r="G42" s="70"/>
      <c r="H42" s="69"/>
      <c r="I42" s="69"/>
      <c r="J42" s="69"/>
      <c r="K42" s="69"/>
      <c r="L42" s="69"/>
    </row>
    <row r="43" spans="1:12" ht="15.75" x14ac:dyDescent="0.25">
      <c r="A43" s="65">
        <v>20</v>
      </c>
      <c r="B43" s="66" t="s">
        <v>65</v>
      </c>
      <c r="C43" s="67">
        <v>31</v>
      </c>
      <c r="D43" s="70">
        <v>2</v>
      </c>
      <c r="E43" s="69">
        <v>0</v>
      </c>
      <c r="F43" s="70">
        <v>1</v>
      </c>
      <c r="G43" s="70">
        <v>1</v>
      </c>
      <c r="H43" s="69">
        <v>2</v>
      </c>
      <c r="I43" s="69"/>
      <c r="J43" s="69"/>
      <c r="K43" s="69"/>
      <c r="L43" s="69"/>
    </row>
    <row r="44" spans="1:12" ht="15.75" x14ac:dyDescent="0.25">
      <c r="A44" s="65">
        <v>21</v>
      </c>
      <c r="B44" s="66" t="s">
        <v>144</v>
      </c>
      <c r="C44" s="67">
        <v>33</v>
      </c>
      <c r="D44" s="70"/>
      <c r="E44" s="69">
        <v>0</v>
      </c>
      <c r="F44" s="70"/>
      <c r="G44" s="70"/>
      <c r="H44" s="69"/>
      <c r="I44" s="69"/>
      <c r="J44" s="69"/>
      <c r="K44" s="69"/>
      <c r="L44" s="69"/>
    </row>
    <row r="45" spans="1:12" ht="15.75" x14ac:dyDescent="0.25">
      <c r="A45" s="65">
        <f t="shared" si="0"/>
        <v>22</v>
      </c>
      <c r="B45" s="66" t="s">
        <v>145</v>
      </c>
      <c r="C45" s="67">
        <v>34</v>
      </c>
      <c r="D45" s="70"/>
      <c r="E45" s="69">
        <v>0</v>
      </c>
      <c r="F45" s="70"/>
      <c r="G45" s="70"/>
      <c r="H45" s="69"/>
      <c r="I45" s="69"/>
      <c r="J45" s="69"/>
      <c r="K45" s="69"/>
      <c r="L45" s="69"/>
    </row>
    <row r="46" spans="1:12" ht="15.75" x14ac:dyDescent="0.25">
      <c r="A46" s="65">
        <f t="shared" si="0"/>
        <v>23</v>
      </c>
      <c r="B46" s="66" t="s">
        <v>146</v>
      </c>
      <c r="C46" s="67">
        <v>35</v>
      </c>
      <c r="D46" s="70"/>
      <c r="E46" s="69">
        <v>0</v>
      </c>
      <c r="F46" s="70"/>
      <c r="G46" s="70"/>
      <c r="H46" s="69"/>
      <c r="I46" s="69"/>
      <c r="J46" s="69"/>
      <c r="K46" s="69"/>
      <c r="L46" s="69"/>
    </row>
    <row r="47" spans="1:12" ht="15.75" x14ac:dyDescent="0.25">
      <c r="A47" s="65">
        <f t="shared" si="0"/>
        <v>24</v>
      </c>
      <c r="B47" s="66" t="s">
        <v>147</v>
      </c>
      <c r="C47" s="67">
        <v>36</v>
      </c>
      <c r="D47" s="70"/>
      <c r="E47" s="69">
        <v>0</v>
      </c>
      <c r="F47" s="70"/>
      <c r="G47" s="70"/>
      <c r="H47" s="69"/>
      <c r="I47" s="69"/>
      <c r="J47" s="69"/>
      <c r="K47" s="69"/>
      <c r="L47" s="69"/>
    </row>
    <row r="48" spans="1:12" ht="15.75" x14ac:dyDescent="0.25">
      <c r="A48" s="65">
        <f t="shared" si="0"/>
        <v>25</v>
      </c>
      <c r="B48" s="66" t="s">
        <v>148</v>
      </c>
      <c r="C48" s="67">
        <v>37</v>
      </c>
      <c r="D48" s="70"/>
      <c r="E48" s="69">
        <v>0</v>
      </c>
      <c r="F48" s="70"/>
      <c r="G48" s="70"/>
      <c r="H48" s="69"/>
      <c r="I48" s="69"/>
      <c r="J48" s="69"/>
      <c r="K48" s="69"/>
      <c r="L48" s="69"/>
    </row>
    <row r="49" spans="1:12" ht="15.75" x14ac:dyDescent="0.25">
      <c r="A49" s="65">
        <f t="shared" si="0"/>
        <v>26</v>
      </c>
      <c r="B49" s="66" t="s">
        <v>149</v>
      </c>
      <c r="C49" s="67">
        <v>38</v>
      </c>
      <c r="D49" s="70">
        <v>1</v>
      </c>
      <c r="E49" s="69">
        <v>0</v>
      </c>
      <c r="F49" s="70"/>
      <c r="G49" s="70">
        <v>1</v>
      </c>
      <c r="H49" s="69"/>
      <c r="I49" s="69">
        <v>1</v>
      </c>
      <c r="J49" s="69"/>
      <c r="K49" s="69"/>
      <c r="L49" s="69"/>
    </row>
    <row r="50" spans="1:12" ht="15.75" x14ac:dyDescent="0.25">
      <c r="A50" s="65">
        <f t="shared" si="0"/>
        <v>27</v>
      </c>
      <c r="B50" s="66" t="s">
        <v>74</v>
      </c>
      <c r="C50" s="67">
        <v>40</v>
      </c>
      <c r="D50" s="70">
        <v>2</v>
      </c>
      <c r="E50" s="69">
        <v>0</v>
      </c>
      <c r="F50" s="70">
        <v>1</v>
      </c>
      <c r="G50" s="70">
        <v>1</v>
      </c>
      <c r="H50" s="69">
        <v>2</v>
      </c>
      <c r="I50" s="69"/>
      <c r="J50" s="69"/>
      <c r="K50" s="69">
        <v>1</v>
      </c>
      <c r="L50" s="69"/>
    </row>
    <row r="51" spans="1:12" ht="15.75" x14ac:dyDescent="0.25">
      <c r="A51" s="65">
        <f t="shared" si="0"/>
        <v>28</v>
      </c>
      <c r="B51" s="66" t="s">
        <v>150</v>
      </c>
      <c r="C51" s="67">
        <v>42</v>
      </c>
      <c r="D51" s="70"/>
      <c r="E51" s="69">
        <v>0</v>
      </c>
      <c r="F51" s="70"/>
      <c r="G51" s="70"/>
      <c r="H51" s="69"/>
      <c r="I51" s="69"/>
      <c r="J51" s="69"/>
      <c r="K51" s="69"/>
      <c r="L51" s="69"/>
    </row>
    <row r="52" spans="1:12" ht="15.75" x14ac:dyDescent="0.25">
      <c r="A52" s="65">
        <f t="shared" si="0"/>
        <v>29</v>
      </c>
      <c r="B52" s="66" t="s">
        <v>151</v>
      </c>
      <c r="C52" s="67">
        <v>44</v>
      </c>
      <c r="D52" s="70"/>
      <c r="E52" s="69">
        <v>0</v>
      </c>
      <c r="F52" s="70"/>
      <c r="G52" s="70"/>
      <c r="H52" s="69"/>
      <c r="I52" s="69"/>
      <c r="J52" s="69"/>
      <c r="K52" s="69"/>
      <c r="L52" s="69"/>
    </row>
    <row r="53" spans="1:12" ht="15.75" x14ac:dyDescent="0.25">
      <c r="A53" s="65">
        <f t="shared" si="0"/>
        <v>30</v>
      </c>
      <c r="B53" s="66" t="s">
        <v>69</v>
      </c>
      <c r="C53" s="67">
        <v>45</v>
      </c>
      <c r="D53" s="70"/>
      <c r="E53" s="69">
        <v>0</v>
      </c>
      <c r="F53" s="70"/>
      <c r="G53" s="70"/>
      <c r="H53" s="69"/>
      <c r="I53" s="69"/>
      <c r="J53" s="69"/>
      <c r="K53" s="69"/>
      <c r="L53" s="69"/>
    </row>
    <row r="54" spans="1:12" ht="15.75" x14ac:dyDescent="0.25">
      <c r="A54" s="65">
        <f t="shared" si="0"/>
        <v>31</v>
      </c>
      <c r="B54" s="66" t="s">
        <v>152</v>
      </c>
      <c r="C54" s="67">
        <v>46</v>
      </c>
      <c r="D54" s="70">
        <v>2</v>
      </c>
      <c r="E54" s="69">
        <v>0</v>
      </c>
      <c r="F54" s="70">
        <v>1</v>
      </c>
      <c r="G54" s="70">
        <v>1</v>
      </c>
      <c r="H54" s="69">
        <v>2</v>
      </c>
      <c r="I54" s="69"/>
      <c r="J54" s="69"/>
      <c r="K54" s="69">
        <v>1</v>
      </c>
      <c r="L54" s="69"/>
    </row>
    <row r="55" spans="1:12" ht="15.75" x14ac:dyDescent="0.25">
      <c r="A55" s="65">
        <f t="shared" si="0"/>
        <v>32</v>
      </c>
      <c r="B55" s="66" t="s">
        <v>63</v>
      </c>
      <c r="C55" s="67">
        <v>48</v>
      </c>
      <c r="D55" s="70">
        <v>1</v>
      </c>
      <c r="E55" s="69">
        <v>0</v>
      </c>
      <c r="F55" s="70"/>
      <c r="G55" s="70">
        <v>1</v>
      </c>
      <c r="H55" s="69"/>
      <c r="I55" s="69">
        <v>1</v>
      </c>
      <c r="J55" s="69"/>
      <c r="K55" s="69"/>
      <c r="L55" s="69"/>
    </row>
    <row r="56" spans="1:12" ht="15.75" x14ac:dyDescent="0.25">
      <c r="A56" s="65">
        <f t="shared" si="0"/>
        <v>33</v>
      </c>
      <c r="B56" s="66" t="s">
        <v>70</v>
      </c>
      <c r="C56" s="67">
        <v>49</v>
      </c>
      <c r="D56" s="70"/>
      <c r="E56" s="69">
        <v>0</v>
      </c>
      <c r="F56" s="70"/>
      <c r="G56" s="70"/>
      <c r="H56" s="69"/>
      <c r="I56" s="69"/>
      <c r="J56" s="69"/>
      <c r="K56" s="69"/>
      <c r="L56" s="69"/>
    </row>
    <row r="57" spans="1:12" ht="15.75" x14ac:dyDescent="0.25">
      <c r="A57" s="65">
        <f t="shared" si="0"/>
        <v>34</v>
      </c>
      <c r="B57" s="66" t="s">
        <v>75</v>
      </c>
      <c r="C57" s="67">
        <v>51</v>
      </c>
      <c r="D57" s="70"/>
      <c r="E57" s="69">
        <v>0</v>
      </c>
      <c r="F57" s="70"/>
      <c r="G57" s="70"/>
      <c r="H57" s="69"/>
      <c r="I57" s="69"/>
      <c r="J57" s="69"/>
      <c r="K57" s="69"/>
      <c r="L57" s="69"/>
    </row>
    <row r="58" spans="1:12" ht="15.75" x14ac:dyDescent="0.25">
      <c r="A58" s="65">
        <f t="shared" si="0"/>
        <v>35</v>
      </c>
      <c r="B58" s="66" t="s">
        <v>71</v>
      </c>
      <c r="C58" s="67">
        <v>52</v>
      </c>
      <c r="D58" s="70"/>
      <c r="E58" s="69">
        <v>0</v>
      </c>
      <c r="F58" s="70"/>
      <c r="G58" s="70"/>
      <c r="H58" s="69"/>
      <c r="I58" s="69"/>
      <c r="J58" s="69"/>
      <c r="K58" s="69"/>
      <c r="L58" s="69"/>
    </row>
    <row r="59" spans="1:12" ht="15.75" x14ac:dyDescent="0.25">
      <c r="A59" s="65">
        <f t="shared" si="0"/>
        <v>36</v>
      </c>
      <c r="B59" s="66" t="s">
        <v>153</v>
      </c>
      <c r="C59" s="67">
        <v>54</v>
      </c>
      <c r="D59" s="70"/>
      <c r="E59" s="69">
        <v>0</v>
      </c>
      <c r="F59" s="70"/>
      <c r="G59" s="70"/>
      <c r="H59" s="69"/>
      <c r="I59" s="69"/>
      <c r="J59" s="69"/>
      <c r="K59" s="69"/>
      <c r="L59" s="69"/>
    </row>
    <row r="60" spans="1:12" ht="15.75" x14ac:dyDescent="0.25">
      <c r="A60" s="65">
        <f t="shared" si="0"/>
        <v>37</v>
      </c>
      <c r="B60" s="66" t="s">
        <v>154</v>
      </c>
      <c r="C60" s="67">
        <v>56</v>
      </c>
      <c r="D60" s="70"/>
      <c r="E60" s="69">
        <v>0</v>
      </c>
      <c r="F60" s="70"/>
      <c r="G60" s="70"/>
      <c r="H60" s="69"/>
      <c r="I60" s="69"/>
      <c r="J60" s="69"/>
      <c r="K60" s="69"/>
      <c r="L60" s="69"/>
    </row>
    <row r="61" spans="1:12" ht="15.75" x14ac:dyDescent="0.25">
      <c r="A61" s="65">
        <f t="shared" si="0"/>
        <v>38</v>
      </c>
      <c r="B61" s="66" t="s">
        <v>155</v>
      </c>
      <c r="C61" s="67">
        <v>58</v>
      </c>
      <c r="D61" s="70"/>
      <c r="E61" s="69">
        <v>0</v>
      </c>
      <c r="F61" s="70"/>
      <c r="G61" s="70"/>
      <c r="H61" s="69"/>
      <c r="I61" s="69"/>
      <c r="J61" s="69"/>
      <c r="K61" s="69"/>
      <c r="L61" s="69"/>
    </row>
    <row r="62" spans="1:12" ht="15.75" x14ac:dyDescent="0.25">
      <c r="A62" s="65">
        <f t="shared" si="0"/>
        <v>39</v>
      </c>
      <c r="B62" s="66" t="s">
        <v>72</v>
      </c>
      <c r="C62" s="67">
        <v>60</v>
      </c>
      <c r="D62" s="70"/>
      <c r="E62" s="69">
        <v>0</v>
      </c>
      <c r="F62" s="70"/>
      <c r="G62" s="70"/>
      <c r="H62" s="69"/>
      <c r="I62" s="69"/>
      <c r="J62" s="69"/>
      <c r="K62" s="69"/>
      <c r="L62" s="69"/>
    </row>
    <row r="63" spans="1:12" ht="15.75" x14ac:dyDescent="0.25">
      <c r="A63" s="65">
        <f t="shared" si="0"/>
        <v>40</v>
      </c>
      <c r="B63" s="66" t="s">
        <v>156</v>
      </c>
      <c r="C63" s="67">
        <v>62</v>
      </c>
      <c r="D63" s="70"/>
      <c r="E63" s="69">
        <v>0</v>
      </c>
      <c r="F63" s="70"/>
      <c r="G63" s="70"/>
      <c r="H63" s="69"/>
      <c r="I63" s="69"/>
      <c r="J63" s="69"/>
      <c r="K63" s="69"/>
      <c r="L63" s="69"/>
    </row>
    <row r="64" spans="1:12" ht="15.75" x14ac:dyDescent="0.25">
      <c r="A64" s="65">
        <f t="shared" si="0"/>
        <v>41</v>
      </c>
      <c r="B64" s="66" t="s">
        <v>157</v>
      </c>
      <c r="C64" s="67">
        <v>64</v>
      </c>
      <c r="D64" s="70"/>
      <c r="E64" s="69">
        <v>0</v>
      </c>
      <c r="F64" s="70"/>
      <c r="G64" s="70"/>
      <c r="H64" s="69"/>
      <c r="I64" s="69"/>
      <c r="J64" s="69"/>
      <c r="K64" s="69"/>
      <c r="L64" s="69"/>
    </row>
    <row r="65" spans="1:12" ht="15.75" x14ac:dyDescent="0.25">
      <c r="A65" s="65">
        <f t="shared" si="0"/>
        <v>42</v>
      </c>
      <c r="B65" s="66" t="s">
        <v>158</v>
      </c>
      <c r="C65" s="67">
        <v>66</v>
      </c>
      <c r="D65" s="70"/>
      <c r="E65" s="69">
        <v>0</v>
      </c>
      <c r="F65" s="70"/>
      <c r="G65" s="70"/>
      <c r="H65" s="69"/>
      <c r="I65" s="69"/>
      <c r="J65" s="69"/>
      <c r="K65" s="69"/>
      <c r="L65" s="69"/>
    </row>
    <row r="66" spans="1:12" ht="15.75" x14ac:dyDescent="0.25">
      <c r="A66" s="65">
        <f t="shared" si="0"/>
        <v>43</v>
      </c>
      <c r="B66" s="66" t="s">
        <v>159</v>
      </c>
      <c r="C66" s="67">
        <v>67</v>
      </c>
      <c r="D66" s="70"/>
      <c r="E66" s="69">
        <v>0</v>
      </c>
      <c r="F66" s="70"/>
      <c r="G66" s="70"/>
      <c r="H66" s="69"/>
      <c r="I66" s="69"/>
      <c r="J66" s="69"/>
      <c r="K66" s="69"/>
      <c r="L66" s="69"/>
    </row>
    <row r="67" spans="1:12" ht="15.75" x14ac:dyDescent="0.25">
      <c r="A67" s="65">
        <f t="shared" si="0"/>
        <v>44</v>
      </c>
      <c r="B67" s="66" t="s">
        <v>160</v>
      </c>
      <c r="C67" s="67">
        <v>68</v>
      </c>
      <c r="D67" s="70"/>
      <c r="E67" s="69">
        <v>0</v>
      </c>
      <c r="F67" s="70"/>
      <c r="G67" s="70"/>
      <c r="H67" s="69"/>
      <c r="I67" s="69"/>
      <c r="J67" s="69"/>
      <c r="K67" s="69"/>
      <c r="L67" s="69"/>
    </row>
    <row r="68" spans="1:12" ht="15.75" x14ac:dyDescent="0.25">
      <c r="A68" s="65">
        <f t="shared" si="0"/>
        <v>45</v>
      </c>
      <c r="B68" s="66" t="s">
        <v>161</v>
      </c>
      <c r="C68" s="67">
        <v>70</v>
      </c>
      <c r="D68" s="70"/>
      <c r="E68" s="69">
        <v>0</v>
      </c>
      <c r="F68" s="70"/>
      <c r="G68" s="70"/>
      <c r="H68" s="69"/>
      <c r="I68" s="69"/>
      <c r="J68" s="69"/>
      <c r="K68" s="69"/>
      <c r="L68" s="69"/>
    </row>
    <row r="69" spans="1:12" ht="15.75" x14ac:dyDescent="0.25">
      <c r="A69" s="65">
        <f t="shared" si="0"/>
        <v>46</v>
      </c>
      <c r="B69" s="66" t="s">
        <v>162</v>
      </c>
      <c r="C69" s="67">
        <v>72</v>
      </c>
      <c r="D69" s="70"/>
      <c r="E69" s="69">
        <v>0</v>
      </c>
      <c r="F69" s="70"/>
      <c r="G69" s="70"/>
      <c r="H69" s="69"/>
      <c r="I69" s="69"/>
      <c r="J69" s="69"/>
      <c r="K69" s="69"/>
      <c r="L69" s="69"/>
    </row>
    <row r="70" spans="1:12" ht="15.75" x14ac:dyDescent="0.25">
      <c r="A70" s="65">
        <f t="shared" si="0"/>
        <v>47</v>
      </c>
      <c r="B70" s="66" t="s">
        <v>163</v>
      </c>
      <c r="C70" s="67">
        <v>74</v>
      </c>
      <c r="D70" s="70"/>
      <c r="E70" s="69">
        <v>0</v>
      </c>
      <c r="F70" s="70"/>
      <c r="G70" s="70"/>
      <c r="H70" s="69"/>
      <c r="I70" s="69"/>
      <c r="J70" s="69"/>
      <c r="K70" s="69"/>
      <c r="L70" s="69"/>
    </row>
    <row r="71" spans="1:12" ht="15.75" x14ac:dyDescent="0.25">
      <c r="A71" s="65">
        <f t="shared" si="0"/>
        <v>48</v>
      </c>
      <c r="B71" s="66" t="s">
        <v>67</v>
      </c>
      <c r="C71" s="67">
        <v>75</v>
      </c>
      <c r="D71" s="70">
        <v>1</v>
      </c>
      <c r="E71" s="69">
        <v>0</v>
      </c>
      <c r="F71" s="70"/>
      <c r="G71" s="70">
        <v>1</v>
      </c>
      <c r="H71" s="69">
        <v>1</v>
      </c>
      <c r="I71" s="69"/>
      <c r="J71" s="69"/>
      <c r="K71" s="69"/>
      <c r="L71" s="69"/>
    </row>
    <row r="72" spans="1:12" ht="15.75" x14ac:dyDescent="0.25">
      <c r="A72" s="65">
        <f t="shared" si="0"/>
        <v>49</v>
      </c>
      <c r="B72" s="66" t="s">
        <v>76</v>
      </c>
      <c r="C72" s="67">
        <v>77</v>
      </c>
      <c r="D72" s="70"/>
      <c r="E72" s="69">
        <v>0</v>
      </c>
      <c r="F72" s="70"/>
      <c r="G72" s="70"/>
      <c r="H72" s="69"/>
      <c r="I72" s="69"/>
      <c r="J72" s="69"/>
      <c r="K72" s="69"/>
      <c r="L72" s="69"/>
    </row>
    <row r="73" spans="1:12" ht="15.75" x14ac:dyDescent="0.25">
      <c r="A73" s="65">
        <f t="shared" si="0"/>
        <v>50</v>
      </c>
      <c r="B73" s="66" t="s">
        <v>164</v>
      </c>
      <c r="C73" s="67">
        <v>79</v>
      </c>
      <c r="D73" s="70">
        <v>6</v>
      </c>
      <c r="E73" s="69">
        <v>0</v>
      </c>
      <c r="F73" s="70">
        <v>4</v>
      </c>
      <c r="G73" s="70">
        <v>2</v>
      </c>
      <c r="H73" s="69">
        <v>5</v>
      </c>
      <c r="I73" s="69">
        <v>1</v>
      </c>
      <c r="J73" s="69">
        <v>4</v>
      </c>
      <c r="K73" s="69">
        <v>2</v>
      </c>
      <c r="L73" s="69"/>
    </row>
    <row r="74" spans="1:12" ht="15.75" x14ac:dyDescent="0.25">
      <c r="A74" s="65">
        <f t="shared" si="0"/>
        <v>51</v>
      </c>
      <c r="B74" s="66" t="s">
        <v>165</v>
      </c>
      <c r="C74" s="67">
        <v>80</v>
      </c>
      <c r="D74" s="70"/>
      <c r="E74" s="69">
        <v>0</v>
      </c>
      <c r="F74" s="70"/>
      <c r="G74" s="70"/>
      <c r="H74" s="69"/>
      <c r="I74" s="69"/>
      <c r="J74" s="69"/>
      <c r="K74" s="69"/>
      <c r="L74" s="69"/>
    </row>
    <row r="75" spans="1:12" ht="15.75" x14ac:dyDescent="0.25">
      <c r="A75" s="65">
        <f t="shared" si="0"/>
        <v>52</v>
      </c>
      <c r="B75" s="66" t="s">
        <v>166</v>
      </c>
      <c r="C75" s="67">
        <v>82</v>
      </c>
      <c r="D75" s="70"/>
      <c r="E75" s="69">
        <v>0</v>
      </c>
      <c r="F75" s="70"/>
      <c r="G75" s="70"/>
      <c r="H75" s="69"/>
      <c r="I75" s="69"/>
      <c r="J75" s="69"/>
      <c r="K75" s="69"/>
      <c r="L75" s="69"/>
    </row>
    <row r="76" spans="1:12" ht="15.75" x14ac:dyDescent="0.25">
      <c r="A76" s="65">
        <f t="shared" si="0"/>
        <v>53</v>
      </c>
      <c r="B76" s="66" t="s">
        <v>167</v>
      </c>
      <c r="C76" s="67">
        <v>83</v>
      </c>
      <c r="D76" s="70"/>
      <c r="E76" s="69">
        <v>0</v>
      </c>
      <c r="F76" s="70"/>
      <c r="G76" s="70"/>
      <c r="H76" s="69"/>
      <c r="I76" s="69"/>
      <c r="J76" s="69"/>
      <c r="K76" s="69"/>
      <c r="L76" s="69"/>
    </row>
    <row r="77" spans="1:12" ht="15.75" x14ac:dyDescent="0.25">
      <c r="A77" s="65">
        <f t="shared" si="0"/>
        <v>54</v>
      </c>
      <c r="B77" s="66" t="s">
        <v>168</v>
      </c>
      <c r="C77" s="67">
        <v>84</v>
      </c>
      <c r="D77" s="70"/>
      <c r="E77" s="69">
        <v>0</v>
      </c>
      <c r="F77" s="70"/>
      <c r="G77" s="70"/>
      <c r="H77" s="69"/>
      <c r="I77" s="69"/>
      <c r="J77" s="69"/>
      <c r="K77" s="69"/>
      <c r="L77" s="69"/>
    </row>
    <row r="78" spans="1:12" ht="15.75" x14ac:dyDescent="0.25">
      <c r="A78" s="65">
        <f t="shared" si="0"/>
        <v>55</v>
      </c>
      <c r="B78" s="66" t="s">
        <v>169</v>
      </c>
      <c r="C78" s="67">
        <v>86</v>
      </c>
      <c r="D78" s="70"/>
      <c r="E78" s="69">
        <v>0</v>
      </c>
      <c r="F78" s="70"/>
      <c r="G78" s="70"/>
      <c r="H78" s="69"/>
      <c r="I78" s="69"/>
      <c r="J78" s="69"/>
      <c r="K78" s="69"/>
      <c r="L78" s="69"/>
    </row>
    <row r="79" spans="1:12" ht="15.75" x14ac:dyDescent="0.25">
      <c r="A79" s="65">
        <f t="shared" si="0"/>
        <v>56</v>
      </c>
      <c r="B79" s="66" t="s">
        <v>170</v>
      </c>
      <c r="C79" s="67">
        <v>87</v>
      </c>
      <c r="D79" s="70"/>
      <c r="E79" s="69">
        <v>0</v>
      </c>
      <c r="F79" s="70"/>
      <c r="G79" s="70"/>
      <c r="H79" s="69"/>
      <c r="I79" s="69"/>
      <c r="J79" s="69"/>
      <c r="K79" s="69"/>
      <c r="L79" s="69"/>
    </row>
    <row r="80" spans="1:12" ht="15.75" x14ac:dyDescent="0.25">
      <c r="A80" s="65">
        <f t="shared" si="0"/>
        <v>57</v>
      </c>
      <c r="B80" s="66" t="s">
        <v>171</v>
      </c>
      <c r="C80" s="67">
        <v>89</v>
      </c>
      <c r="D80" s="70"/>
      <c r="E80" s="69">
        <v>0</v>
      </c>
      <c r="F80" s="70"/>
      <c r="G80" s="70"/>
      <c r="H80" s="69"/>
      <c r="I80" s="69"/>
      <c r="J80" s="69"/>
      <c r="K80" s="69"/>
      <c r="L80" s="69"/>
    </row>
    <row r="81" spans="1:12" ht="15.75" x14ac:dyDescent="0.25">
      <c r="A81" s="65">
        <f t="shared" si="0"/>
        <v>58</v>
      </c>
      <c r="B81" s="66" t="s">
        <v>172</v>
      </c>
      <c r="C81" s="67">
        <v>91</v>
      </c>
      <c r="D81" s="70"/>
      <c r="E81" s="69">
        <v>0</v>
      </c>
      <c r="F81" s="70"/>
      <c r="G81" s="70"/>
      <c r="H81" s="69"/>
      <c r="I81" s="69"/>
      <c r="J81" s="69"/>
      <c r="K81" s="69"/>
      <c r="L81" s="69"/>
    </row>
    <row r="82" spans="1:12" ht="15.75" x14ac:dyDescent="0.25">
      <c r="A82" s="65">
        <f t="shared" si="0"/>
        <v>59</v>
      </c>
      <c r="B82" s="66" t="s">
        <v>73</v>
      </c>
      <c r="C82" s="67">
        <v>92</v>
      </c>
      <c r="D82" s="70">
        <v>1</v>
      </c>
      <c r="E82" s="69">
        <v>0</v>
      </c>
      <c r="F82" s="70">
        <v>1</v>
      </c>
      <c r="G82" s="70"/>
      <c r="H82" s="69">
        <v>1</v>
      </c>
      <c r="I82" s="69"/>
      <c r="J82" s="69"/>
      <c r="K82" s="69"/>
      <c r="L82" s="69"/>
    </row>
    <row r="83" spans="1:12" ht="15.75" x14ac:dyDescent="0.25">
      <c r="A83" s="65">
        <f t="shared" si="0"/>
        <v>60</v>
      </c>
      <c r="B83" s="66" t="s">
        <v>173</v>
      </c>
      <c r="C83" s="67">
        <v>93</v>
      </c>
      <c r="D83" s="70"/>
      <c r="E83" s="69">
        <v>0</v>
      </c>
      <c r="F83" s="70"/>
      <c r="G83" s="70"/>
      <c r="H83" s="69"/>
      <c r="I83" s="69"/>
      <c r="J83" s="69"/>
      <c r="K83" s="69"/>
      <c r="L83" s="69"/>
    </row>
    <row r="84" spans="1:12" ht="15.75" x14ac:dyDescent="0.25">
      <c r="A84" s="65">
        <f t="shared" si="0"/>
        <v>61</v>
      </c>
      <c r="B84" s="66" t="s">
        <v>174</v>
      </c>
      <c r="C84" s="67">
        <v>94</v>
      </c>
      <c r="D84" s="70"/>
      <c r="E84" s="69">
        <v>0</v>
      </c>
      <c r="F84" s="70"/>
      <c r="G84" s="70"/>
      <c r="H84" s="69"/>
      <c r="I84" s="69"/>
      <c r="J84" s="69"/>
      <c r="K84" s="69"/>
      <c r="L84" s="69"/>
    </row>
    <row r="85" spans="1:12" ht="15.75" x14ac:dyDescent="0.25">
      <c r="A85" s="65">
        <f t="shared" si="0"/>
        <v>62</v>
      </c>
      <c r="B85" s="66" t="s">
        <v>175</v>
      </c>
      <c r="C85" s="67">
        <v>95</v>
      </c>
      <c r="D85" s="70"/>
      <c r="E85" s="69">
        <v>0</v>
      </c>
      <c r="F85" s="70"/>
      <c r="G85" s="70"/>
      <c r="H85" s="69"/>
      <c r="I85" s="69"/>
      <c r="J85" s="69"/>
      <c r="K85" s="69"/>
      <c r="L85" s="69"/>
    </row>
    <row r="86" spans="1:12" ht="15.75" x14ac:dyDescent="0.25">
      <c r="A86" s="65">
        <f t="shared" si="0"/>
        <v>63</v>
      </c>
      <c r="B86" s="66" t="s">
        <v>176</v>
      </c>
      <c r="C86" s="67">
        <v>96</v>
      </c>
      <c r="D86" s="70"/>
      <c r="E86" s="69">
        <v>0</v>
      </c>
      <c r="F86" s="70"/>
      <c r="G86" s="70"/>
      <c r="H86" s="69"/>
      <c r="I86" s="69"/>
      <c r="J86" s="69"/>
      <c r="K86" s="69"/>
      <c r="L86" s="69"/>
    </row>
    <row r="87" spans="1:12" x14ac:dyDescent="0.25">
      <c r="A87" s="71" t="s">
        <v>177</v>
      </c>
      <c r="B87" s="55"/>
      <c r="C87" s="55"/>
      <c r="D87" s="72">
        <f t="shared" ref="D87:L87" si="1">SUM(D24:D86)</f>
        <v>57</v>
      </c>
      <c r="E87" s="72">
        <f t="shared" si="1"/>
        <v>0</v>
      </c>
      <c r="F87" s="72">
        <f t="shared" si="1"/>
        <v>48</v>
      </c>
      <c r="G87" s="72">
        <f t="shared" si="1"/>
        <v>9</v>
      </c>
      <c r="H87" s="72">
        <f t="shared" si="1"/>
        <v>42</v>
      </c>
      <c r="I87" s="72">
        <f t="shared" si="1"/>
        <v>15</v>
      </c>
      <c r="J87" s="72">
        <f t="shared" si="1"/>
        <v>24</v>
      </c>
      <c r="K87" s="72">
        <f t="shared" si="1"/>
        <v>7</v>
      </c>
      <c r="L87" s="72">
        <f t="shared" si="1"/>
        <v>0</v>
      </c>
    </row>
    <row r="88" spans="1:12" x14ac:dyDescent="0.25">
      <c r="A88" s="73"/>
      <c r="B88" s="58"/>
      <c r="C88" s="58"/>
      <c r="D88" s="58"/>
      <c r="E88" s="58"/>
      <c r="F88" s="58"/>
      <c r="G88" s="58"/>
      <c r="H88" s="58"/>
      <c r="I88" s="135" t="s">
        <v>90</v>
      </c>
      <c r="J88" s="135"/>
      <c r="K88" s="135"/>
      <c r="L88" s="135"/>
    </row>
    <row r="89" spans="1:12" ht="15.75" x14ac:dyDescent="0.25">
      <c r="A89" s="73"/>
      <c r="B89" s="75" t="s">
        <v>78</v>
      </c>
      <c r="C89" s="55"/>
      <c r="D89" s="58"/>
      <c r="E89" s="58"/>
      <c r="F89" s="75" t="s">
        <v>79</v>
      </c>
      <c r="G89" s="55"/>
      <c r="H89" s="58"/>
      <c r="I89" s="55"/>
      <c r="J89" s="55"/>
      <c r="K89" s="56" t="s">
        <v>80</v>
      </c>
      <c r="L89" s="55"/>
    </row>
    <row r="90" spans="1:12" ht="15.75" x14ac:dyDescent="0.25">
      <c r="A90" s="73"/>
      <c r="B90" s="74" t="s">
        <v>81</v>
      </c>
      <c r="C90" s="76"/>
      <c r="D90" s="77"/>
      <c r="E90" s="77"/>
      <c r="F90" s="74" t="s">
        <v>81</v>
      </c>
      <c r="G90" s="76"/>
      <c r="H90" s="76"/>
      <c r="I90" s="55"/>
      <c r="J90" s="76"/>
      <c r="K90" s="78" t="s">
        <v>82</v>
      </c>
      <c r="L90" s="55"/>
    </row>
    <row r="91" spans="1:12" ht="15.75" x14ac:dyDescent="0.25">
      <c r="A91" s="73"/>
      <c r="B91" s="78"/>
      <c r="C91" s="78"/>
      <c r="D91" s="79"/>
      <c r="E91" s="79"/>
      <c r="F91" s="79"/>
      <c r="G91" s="76"/>
      <c r="H91" s="76"/>
      <c r="I91" s="55"/>
      <c r="J91" s="78"/>
      <c r="K91" s="55"/>
      <c r="L91" s="55"/>
    </row>
    <row r="92" spans="1:12" ht="15.75" x14ac:dyDescent="0.25">
      <c r="A92" s="55"/>
      <c r="B92" s="80" t="s">
        <v>7</v>
      </c>
      <c r="C92" s="55"/>
      <c r="D92" s="55"/>
      <c r="E92" s="55"/>
      <c r="F92" s="55"/>
      <c r="G92" s="55"/>
      <c r="H92" s="55"/>
      <c r="I92" s="55"/>
      <c r="J92" s="55"/>
      <c r="K92" s="55"/>
      <c r="L92" s="55"/>
    </row>
    <row r="93" spans="1:12" ht="15.75" x14ac:dyDescent="0.25">
      <c r="A93" s="78" t="s">
        <v>178</v>
      </c>
      <c r="B93" s="81" t="s">
        <v>179</v>
      </c>
      <c r="C93" s="78"/>
      <c r="D93" s="79"/>
      <c r="E93" s="79"/>
      <c r="F93" s="79"/>
      <c r="G93" s="76"/>
      <c r="H93" s="76"/>
      <c r="I93" s="122" t="s">
        <v>83</v>
      </c>
      <c r="J93" s="122"/>
      <c r="K93" s="122"/>
      <c r="L93" s="122"/>
    </row>
    <row r="94" spans="1:12" ht="15.75" x14ac:dyDescent="0.25">
      <c r="A94" s="82"/>
      <c r="B94" s="123" t="s">
        <v>180</v>
      </c>
      <c r="C94" s="123"/>
      <c r="D94" s="123"/>
      <c r="E94" s="123"/>
      <c r="F94" s="123"/>
      <c r="G94" s="123"/>
      <c r="H94" s="123"/>
      <c r="I94" s="123"/>
      <c r="J94" s="123"/>
      <c r="K94" s="123"/>
      <c r="L94" s="123"/>
    </row>
    <row r="95" spans="1:12" ht="15.75" x14ac:dyDescent="0.25">
      <c r="A95" s="76"/>
      <c r="B95" s="118" t="s">
        <v>181</v>
      </c>
      <c r="C95" s="118"/>
      <c r="D95" s="118"/>
      <c r="E95" s="118"/>
      <c r="F95" s="118"/>
      <c r="G95" s="118"/>
      <c r="H95" s="118"/>
      <c r="I95" s="118"/>
      <c r="J95" s="118"/>
      <c r="K95" s="118"/>
      <c r="L95" s="118"/>
    </row>
  </sheetData>
  <mergeCells count="23">
    <mergeCell ref="G9:H9"/>
    <mergeCell ref="I88:L88"/>
    <mergeCell ref="A1:B1"/>
    <mergeCell ref="D1:I3"/>
    <mergeCell ref="K1:L2"/>
    <mergeCell ref="A2:B3"/>
    <mergeCell ref="A4:B5"/>
    <mergeCell ref="D4:I4"/>
    <mergeCell ref="K4:L5"/>
    <mergeCell ref="D5:I5"/>
    <mergeCell ref="A21:A22"/>
    <mergeCell ref="B21:B22"/>
    <mergeCell ref="C21:C22"/>
    <mergeCell ref="D21:D22"/>
    <mergeCell ref="E21:E22"/>
    <mergeCell ref="B95:L95"/>
    <mergeCell ref="H21:I21"/>
    <mergeCell ref="J21:J22"/>
    <mergeCell ref="K21:K22"/>
    <mergeCell ref="L21:L22"/>
    <mergeCell ref="I93:L93"/>
    <mergeCell ref="B94:L94"/>
    <mergeCell ref="F21:G21"/>
  </mergeCells>
  <hyperlinks>
    <hyperlink ref="A87" r:id="rId1"/>
  </hyperlinks>
  <pageMargins left="0.40625" right="0.16666666666666666"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view="pageLayout" topLeftCell="A46" zoomScaleNormal="100" workbookViewId="0">
      <selection activeCell="L13" sqref="L13"/>
    </sheetView>
  </sheetViews>
  <sheetFormatPr defaultRowHeight="15" x14ac:dyDescent="0.25"/>
  <cols>
    <col min="1" max="1" width="6.5703125" customWidth="1"/>
    <col min="2" max="2" width="18.85546875" customWidth="1"/>
    <col min="3" max="3" width="7.28515625" customWidth="1"/>
    <col min="4" max="4" width="6.28515625" customWidth="1"/>
    <col min="5" max="5" width="6.42578125" customWidth="1"/>
    <col min="6" max="6" width="5.5703125" customWidth="1"/>
    <col min="7" max="7" width="6.140625" customWidth="1"/>
    <col min="8" max="8" width="6.42578125" customWidth="1"/>
    <col min="9" max="9" width="5.85546875" customWidth="1"/>
    <col min="10" max="10" width="7.140625" customWidth="1"/>
    <col min="11" max="11" width="13.7109375" customWidth="1"/>
    <col min="12" max="12" width="10.7109375" customWidth="1"/>
    <col min="13" max="13" width="9.7109375" customWidth="1"/>
    <col min="14" max="15" width="11" customWidth="1"/>
    <col min="16" max="16" width="7.28515625" customWidth="1"/>
  </cols>
  <sheetData>
    <row r="1" spans="1:16" ht="15.75" x14ac:dyDescent="0.25">
      <c r="A1" s="125" t="s">
        <v>182</v>
      </c>
      <c r="B1" s="128"/>
      <c r="C1" s="128"/>
      <c r="D1" s="128"/>
      <c r="E1" s="128"/>
      <c r="F1" s="128"/>
      <c r="G1" s="128"/>
      <c r="H1" s="128"/>
      <c r="I1" s="128"/>
      <c r="J1" s="128"/>
      <c r="K1" s="128"/>
      <c r="L1" s="128"/>
      <c r="M1" s="128"/>
      <c r="N1" s="128"/>
      <c r="O1" s="129"/>
      <c r="P1" s="129"/>
    </row>
    <row r="2" spans="1:16" ht="15.75" x14ac:dyDescent="0.25">
      <c r="A2" s="125" t="s">
        <v>183</v>
      </c>
      <c r="B2" s="128"/>
      <c r="C2" s="128"/>
      <c r="D2" s="128"/>
      <c r="E2" s="128"/>
      <c r="F2" s="128"/>
      <c r="G2" s="128"/>
      <c r="H2" s="128"/>
      <c r="I2" s="128"/>
      <c r="J2" s="128"/>
      <c r="K2" s="128"/>
      <c r="L2" s="128"/>
      <c r="M2" s="128"/>
      <c r="N2" s="128"/>
      <c r="O2" s="128"/>
      <c r="P2" s="128"/>
    </row>
    <row r="3" spans="1:16" x14ac:dyDescent="0.25">
      <c r="A3" s="126" t="s">
        <v>184</v>
      </c>
      <c r="B3" s="130"/>
      <c r="C3" s="130"/>
      <c r="D3" s="130"/>
      <c r="E3" s="130"/>
      <c r="F3" s="130"/>
      <c r="G3" s="130"/>
      <c r="H3" s="130"/>
      <c r="I3" s="130"/>
      <c r="J3" s="130"/>
      <c r="K3" s="130"/>
      <c r="L3" s="130"/>
      <c r="M3" s="130"/>
      <c r="N3" s="130"/>
      <c r="O3" s="130"/>
      <c r="P3" s="130"/>
    </row>
    <row r="4" spans="1:16" x14ac:dyDescent="0.25">
      <c r="A4" s="131" t="s">
        <v>185</v>
      </c>
      <c r="B4" s="132"/>
      <c r="C4" s="132"/>
      <c r="D4" s="132"/>
      <c r="E4" s="132"/>
      <c r="F4" s="132"/>
      <c r="G4" s="132"/>
      <c r="H4" s="132"/>
      <c r="I4" s="132"/>
      <c r="J4" s="132"/>
      <c r="K4" s="132"/>
      <c r="L4" s="132"/>
      <c r="M4" s="132"/>
      <c r="N4" s="132"/>
      <c r="O4" s="132"/>
      <c r="P4" s="132"/>
    </row>
    <row r="5" spans="1:16" ht="15.75" x14ac:dyDescent="0.25">
      <c r="A5" s="119" t="s">
        <v>3</v>
      </c>
      <c r="B5" s="119" t="s">
        <v>186</v>
      </c>
      <c r="C5" s="119" t="s">
        <v>187</v>
      </c>
      <c r="D5" s="119" t="s">
        <v>113</v>
      </c>
      <c r="E5" s="119" t="s">
        <v>114</v>
      </c>
      <c r="F5" s="119"/>
      <c r="G5" s="119" t="s">
        <v>115</v>
      </c>
      <c r="H5" s="119"/>
      <c r="I5" s="119" t="s">
        <v>188</v>
      </c>
      <c r="J5" s="119" t="s">
        <v>117</v>
      </c>
      <c r="K5" s="119" t="s">
        <v>189</v>
      </c>
      <c r="L5" s="119" t="s">
        <v>190</v>
      </c>
      <c r="M5" s="119" t="s">
        <v>191</v>
      </c>
      <c r="N5" s="119"/>
      <c r="O5" s="119"/>
      <c r="P5" s="119" t="s">
        <v>7</v>
      </c>
    </row>
    <row r="6" spans="1:16" ht="81" customHeight="1" x14ac:dyDescent="0.25">
      <c r="A6" s="119"/>
      <c r="B6" s="119"/>
      <c r="C6" s="119"/>
      <c r="D6" s="119"/>
      <c r="E6" s="83" t="s">
        <v>192</v>
      </c>
      <c r="F6" s="83" t="s">
        <v>193</v>
      </c>
      <c r="G6" s="83" t="s">
        <v>194</v>
      </c>
      <c r="H6" s="83" t="s">
        <v>121</v>
      </c>
      <c r="I6" s="119"/>
      <c r="J6" s="119"/>
      <c r="K6" s="119"/>
      <c r="L6" s="119"/>
      <c r="M6" s="83" t="s">
        <v>195</v>
      </c>
      <c r="N6" s="83" t="s">
        <v>196</v>
      </c>
      <c r="O6" s="83" t="s">
        <v>197</v>
      </c>
      <c r="P6" s="119"/>
    </row>
    <row r="7" spans="1:16" ht="15.75" x14ac:dyDescent="0.25">
      <c r="A7" s="84" t="s">
        <v>8</v>
      </c>
      <c r="B7" s="84" t="s">
        <v>9</v>
      </c>
      <c r="C7" s="84" t="s">
        <v>10</v>
      </c>
      <c r="D7" s="84">
        <v>1</v>
      </c>
      <c r="E7" s="84">
        <v>2</v>
      </c>
      <c r="F7" s="84">
        <v>3</v>
      </c>
      <c r="G7" s="84">
        <v>4</v>
      </c>
      <c r="H7" s="84">
        <v>5</v>
      </c>
      <c r="I7" s="84">
        <v>6</v>
      </c>
      <c r="J7" s="84">
        <v>7</v>
      </c>
      <c r="K7" s="84">
        <v>8</v>
      </c>
      <c r="L7" s="84">
        <v>9</v>
      </c>
      <c r="M7" s="84">
        <v>10</v>
      </c>
      <c r="N7" s="84">
        <v>11</v>
      </c>
      <c r="O7" s="84">
        <v>12</v>
      </c>
      <c r="P7" s="84">
        <v>13</v>
      </c>
    </row>
    <row r="8" spans="1:16" ht="31.5" x14ac:dyDescent="0.25">
      <c r="A8" s="84">
        <v>1</v>
      </c>
      <c r="B8" s="85" t="s">
        <v>198</v>
      </c>
      <c r="C8" s="84">
        <v>1</v>
      </c>
      <c r="D8" s="84"/>
      <c r="E8" s="84">
        <v>1</v>
      </c>
      <c r="F8" s="84"/>
      <c r="G8" s="84">
        <v>1</v>
      </c>
      <c r="H8" s="84"/>
      <c r="I8" s="84">
        <v>1</v>
      </c>
      <c r="J8" s="84">
        <v>0</v>
      </c>
      <c r="K8" s="84">
        <v>100111289</v>
      </c>
      <c r="L8" s="84">
        <v>1058772</v>
      </c>
      <c r="M8" s="84" t="s">
        <v>199</v>
      </c>
      <c r="N8" s="84" t="s">
        <v>200</v>
      </c>
      <c r="O8" s="84" t="s">
        <v>200</v>
      </c>
      <c r="P8" s="59"/>
    </row>
    <row r="9" spans="1:16" ht="31.5" x14ac:dyDescent="0.25">
      <c r="A9" s="84">
        <v>2</v>
      </c>
      <c r="B9" s="85" t="s">
        <v>201</v>
      </c>
      <c r="C9" s="84">
        <v>1</v>
      </c>
      <c r="D9" s="84"/>
      <c r="E9" s="84">
        <v>1</v>
      </c>
      <c r="F9" s="84"/>
      <c r="G9" s="84">
        <v>1</v>
      </c>
      <c r="H9" s="84"/>
      <c r="I9" s="84">
        <v>1</v>
      </c>
      <c r="J9" s="84">
        <v>0</v>
      </c>
      <c r="K9" s="84">
        <v>101412560</v>
      </c>
      <c r="L9" s="84">
        <v>0</v>
      </c>
      <c r="M9" s="84" t="s">
        <v>202</v>
      </c>
      <c r="N9" s="84" t="s">
        <v>203</v>
      </c>
      <c r="O9" s="84" t="s">
        <v>203</v>
      </c>
      <c r="P9" s="59"/>
    </row>
    <row r="10" spans="1:16" ht="31.5" x14ac:dyDescent="0.25">
      <c r="A10" s="84">
        <v>3</v>
      </c>
      <c r="B10" s="85" t="s">
        <v>204</v>
      </c>
      <c r="C10" s="84">
        <v>1</v>
      </c>
      <c r="D10" s="84"/>
      <c r="E10" s="84">
        <v>1</v>
      </c>
      <c r="F10" s="84"/>
      <c r="G10" s="84">
        <v>1</v>
      </c>
      <c r="H10" s="84"/>
      <c r="I10" s="84">
        <v>1</v>
      </c>
      <c r="J10" s="84">
        <v>0</v>
      </c>
      <c r="K10" s="84">
        <v>100109071</v>
      </c>
      <c r="L10" s="84">
        <v>9052006</v>
      </c>
      <c r="M10" s="84" t="s">
        <v>205</v>
      </c>
      <c r="N10" s="84" t="s">
        <v>206</v>
      </c>
      <c r="O10" s="84" t="s">
        <v>206</v>
      </c>
      <c r="P10" s="59"/>
    </row>
    <row r="11" spans="1:16" ht="31.5" x14ac:dyDescent="0.25">
      <c r="A11" s="84">
        <v>4</v>
      </c>
      <c r="B11" s="85" t="s">
        <v>207</v>
      </c>
      <c r="C11" s="84">
        <v>1</v>
      </c>
      <c r="D11" s="84"/>
      <c r="E11" s="84">
        <v>1</v>
      </c>
      <c r="F11" s="84"/>
      <c r="G11" s="84">
        <v>1</v>
      </c>
      <c r="H11" s="84"/>
      <c r="I11" s="84">
        <v>0</v>
      </c>
      <c r="J11" s="84">
        <v>0</v>
      </c>
      <c r="K11" s="84">
        <v>100110398</v>
      </c>
      <c r="L11" s="84">
        <v>9052478</v>
      </c>
      <c r="M11" s="84" t="s">
        <v>208</v>
      </c>
      <c r="N11" s="84" t="s">
        <v>209</v>
      </c>
      <c r="O11" s="84" t="s">
        <v>209</v>
      </c>
      <c r="P11" s="59"/>
    </row>
    <row r="12" spans="1:16" ht="31.5" x14ac:dyDescent="0.25">
      <c r="A12" s="84">
        <v>5</v>
      </c>
      <c r="B12" s="85" t="s">
        <v>210</v>
      </c>
      <c r="C12" s="84">
        <v>1</v>
      </c>
      <c r="D12" s="84"/>
      <c r="E12" s="84">
        <v>1</v>
      </c>
      <c r="F12" s="84"/>
      <c r="G12" s="84">
        <v>1</v>
      </c>
      <c r="H12" s="84"/>
      <c r="I12" s="84">
        <v>1</v>
      </c>
      <c r="J12" s="84">
        <v>0</v>
      </c>
      <c r="K12" s="84">
        <v>100110207</v>
      </c>
      <c r="L12" s="84">
        <v>0</v>
      </c>
      <c r="M12" s="84" t="s">
        <v>211</v>
      </c>
      <c r="N12" s="86">
        <v>42165</v>
      </c>
      <c r="O12" s="86">
        <v>42165</v>
      </c>
      <c r="P12" s="59"/>
    </row>
    <row r="13" spans="1:16" ht="31.5" x14ac:dyDescent="0.25">
      <c r="A13" s="84">
        <v>6</v>
      </c>
      <c r="B13" s="85" t="s">
        <v>212</v>
      </c>
      <c r="C13" s="84">
        <v>1</v>
      </c>
      <c r="D13" s="84"/>
      <c r="E13" s="84">
        <v>1</v>
      </c>
      <c r="F13" s="84"/>
      <c r="G13" s="84">
        <v>1</v>
      </c>
      <c r="H13" s="84"/>
      <c r="I13" s="84">
        <v>0</v>
      </c>
      <c r="J13" s="84">
        <v>0</v>
      </c>
      <c r="K13" s="84">
        <v>100111352</v>
      </c>
      <c r="L13" s="84">
        <v>1017639</v>
      </c>
      <c r="M13" s="84" t="s">
        <v>213</v>
      </c>
      <c r="N13" s="86">
        <v>42371</v>
      </c>
      <c r="O13" s="86">
        <v>42371</v>
      </c>
      <c r="P13" s="59"/>
    </row>
    <row r="14" spans="1:16" ht="31.5" x14ac:dyDescent="0.25">
      <c r="A14" s="84">
        <v>7</v>
      </c>
      <c r="B14" s="85" t="s">
        <v>214</v>
      </c>
      <c r="C14" s="84">
        <v>1</v>
      </c>
      <c r="D14" s="84"/>
      <c r="E14" s="84">
        <v>1</v>
      </c>
      <c r="F14" s="84"/>
      <c r="G14" s="84">
        <v>1</v>
      </c>
      <c r="H14" s="84"/>
      <c r="I14" s="84">
        <v>1</v>
      </c>
      <c r="J14" s="84">
        <v>0</v>
      </c>
      <c r="K14" s="84">
        <v>100110535</v>
      </c>
      <c r="L14" s="84">
        <v>1020120</v>
      </c>
      <c r="M14" s="84" t="s">
        <v>215</v>
      </c>
      <c r="N14" s="86">
        <v>42225</v>
      </c>
      <c r="O14" s="86">
        <v>42225</v>
      </c>
      <c r="P14" s="59"/>
    </row>
    <row r="15" spans="1:16" ht="31.5" x14ac:dyDescent="0.25">
      <c r="A15" s="84">
        <v>8</v>
      </c>
      <c r="B15" s="85" t="s">
        <v>216</v>
      </c>
      <c r="C15" s="84">
        <v>1</v>
      </c>
      <c r="D15" s="84"/>
      <c r="E15" s="84">
        <v>1</v>
      </c>
      <c r="F15" s="84"/>
      <c r="G15" s="84">
        <v>1</v>
      </c>
      <c r="H15" s="84"/>
      <c r="I15" s="84">
        <v>0</v>
      </c>
      <c r="J15" s="84">
        <v>0</v>
      </c>
      <c r="K15" s="84">
        <v>100111200</v>
      </c>
      <c r="L15" s="84">
        <v>0</v>
      </c>
      <c r="M15" s="84" t="s">
        <v>217</v>
      </c>
      <c r="N15" s="84" t="s">
        <v>218</v>
      </c>
      <c r="O15" s="84" t="s">
        <v>218</v>
      </c>
      <c r="P15" s="59"/>
    </row>
    <row r="16" spans="1:16" ht="31.5" x14ac:dyDescent="0.25">
      <c r="A16" s="84">
        <v>9</v>
      </c>
      <c r="B16" s="85" t="s">
        <v>219</v>
      </c>
      <c r="C16" s="84">
        <v>1</v>
      </c>
      <c r="D16" s="84"/>
      <c r="E16" s="84">
        <v>1</v>
      </c>
      <c r="F16" s="84"/>
      <c r="G16" s="84">
        <v>1</v>
      </c>
      <c r="H16" s="84"/>
      <c r="I16" s="84">
        <v>0</v>
      </c>
      <c r="J16" s="84">
        <v>0</v>
      </c>
      <c r="K16" s="84">
        <v>100925834</v>
      </c>
      <c r="L16" s="84">
        <v>3002734</v>
      </c>
      <c r="M16" s="84" t="s">
        <v>220</v>
      </c>
      <c r="N16" s="86">
        <v>42225</v>
      </c>
      <c r="O16" s="86">
        <v>42225</v>
      </c>
      <c r="P16" s="59"/>
    </row>
    <row r="17" spans="1:16" ht="31.5" x14ac:dyDescent="0.25">
      <c r="A17" s="84">
        <v>10</v>
      </c>
      <c r="B17" s="85" t="s">
        <v>221</v>
      </c>
      <c r="C17" s="84">
        <v>1</v>
      </c>
      <c r="D17" s="84"/>
      <c r="E17" s="84">
        <v>1</v>
      </c>
      <c r="F17" s="84"/>
      <c r="G17" s="84">
        <v>1</v>
      </c>
      <c r="H17" s="84"/>
      <c r="I17" s="84">
        <v>0</v>
      </c>
      <c r="J17" s="84">
        <v>0</v>
      </c>
      <c r="K17" s="84">
        <v>101183462</v>
      </c>
      <c r="L17" s="84">
        <v>1022823</v>
      </c>
      <c r="M17" s="84" t="s">
        <v>222</v>
      </c>
      <c r="N17" s="86">
        <v>42283</v>
      </c>
      <c r="O17" s="86">
        <v>42283</v>
      </c>
      <c r="P17" s="59"/>
    </row>
    <row r="18" spans="1:16" ht="31.5" x14ac:dyDescent="0.25">
      <c r="A18" s="84">
        <v>11</v>
      </c>
      <c r="B18" s="85" t="s">
        <v>223</v>
      </c>
      <c r="C18" s="84">
        <v>1</v>
      </c>
      <c r="D18" s="84"/>
      <c r="E18" s="84">
        <v>1</v>
      </c>
      <c r="F18" s="84"/>
      <c r="G18" s="84">
        <v>1</v>
      </c>
      <c r="H18" s="84"/>
      <c r="I18" s="84">
        <v>1</v>
      </c>
      <c r="J18" s="84">
        <v>0</v>
      </c>
      <c r="K18" s="84">
        <v>100111320</v>
      </c>
      <c r="L18" s="84">
        <v>0</v>
      </c>
      <c r="M18" s="84" t="s">
        <v>224</v>
      </c>
      <c r="N18" s="86">
        <v>42468</v>
      </c>
      <c r="O18" s="86">
        <v>42468</v>
      </c>
      <c r="P18" s="59"/>
    </row>
    <row r="19" spans="1:16" ht="31.5" x14ac:dyDescent="0.25">
      <c r="A19" s="84">
        <v>12</v>
      </c>
      <c r="B19" s="85" t="s">
        <v>225</v>
      </c>
      <c r="C19" s="84">
        <v>1</v>
      </c>
      <c r="D19" s="84"/>
      <c r="E19" s="84">
        <v>1</v>
      </c>
      <c r="F19" s="84"/>
      <c r="G19" s="84">
        <v>1</v>
      </c>
      <c r="H19" s="84"/>
      <c r="I19" s="84">
        <v>0</v>
      </c>
      <c r="J19" s="84">
        <v>0</v>
      </c>
      <c r="K19" s="84">
        <v>100111296</v>
      </c>
      <c r="L19" s="84">
        <v>1008745</v>
      </c>
      <c r="M19" s="84" t="s">
        <v>226</v>
      </c>
      <c r="N19" s="84" t="s">
        <v>227</v>
      </c>
      <c r="O19" s="84" t="s">
        <v>227</v>
      </c>
      <c r="P19" s="59"/>
    </row>
    <row r="20" spans="1:16" ht="31.5" x14ac:dyDescent="0.25">
      <c r="A20" s="84">
        <v>13</v>
      </c>
      <c r="B20" s="85" t="s">
        <v>228</v>
      </c>
      <c r="C20" s="84">
        <v>1</v>
      </c>
      <c r="D20" s="84"/>
      <c r="E20" s="84">
        <v>1</v>
      </c>
      <c r="F20" s="84"/>
      <c r="G20" s="84">
        <v>1</v>
      </c>
      <c r="H20" s="84"/>
      <c r="I20" s="84">
        <v>0</v>
      </c>
      <c r="J20" s="84">
        <v>0</v>
      </c>
      <c r="K20" s="84">
        <v>100939957</v>
      </c>
      <c r="L20" s="84">
        <v>0</v>
      </c>
      <c r="M20" s="84" t="s">
        <v>229</v>
      </c>
      <c r="N20" s="84" t="s">
        <v>200</v>
      </c>
      <c r="O20" s="84" t="s">
        <v>200</v>
      </c>
      <c r="P20" s="59"/>
    </row>
    <row r="21" spans="1:16" ht="31.5" x14ac:dyDescent="0.25">
      <c r="A21" s="84">
        <v>14</v>
      </c>
      <c r="B21" s="85" t="s">
        <v>230</v>
      </c>
      <c r="C21" s="84">
        <v>1</v>
      </c>
      <c r="D21" s="84"/>
      <c r="E21" s="84">
        <v>1</v>
      </c>
      <c r="F21" s="84"/>
      <c r="G21" s="84">
        <v>1</v>
      </c>
      <c r="H21" s="84"/>
      <c r="I21" s="84">
        <v>0</v>
      </c>
      <c r="J21" s="84">
        <v>0</v>
      </c>
      <c r="K21" s="84">
        <v>101164406</v>
      </c>
      <c r="L21" s="84">
        <v>1059415</v>
      </c>
      <c r="M21" s="84" t="s">
        <v>231</v>
      </c>
      <c r="N21" s="84" t="s">
        <v>206</v>
      </c>
      <c r="O21" s="84" t="s">
        <v>206</v>
      </c>
      <c r="P21" s="59"/>
    </row>
    <row r="22" spans="1:16" ht="47.25" x14ac:dyDescent="0.25">
      <c r="A22" s="84">
        <v>15</v>
      </c>
      <c r="B22" s="85" t="s">
        <v>232</v>
      </c>
      <c r="C22" s="84">
        <v>1</v>
      </c>
      <c r="D22" s="84"/>
      <c r="E22" s="84">
        <v>1</v>
      </c>
      <c r="F22" s="84"/>
      <c r="G22" s="84">
        <v>1</v>
      </c>
      <c r="H22" s="84"/>
      <c r="I22" s="84">
        <v>1</v>
      </c>
      <c r="J22" s="84">
        <v>0</v>
      </c>
      <c r="K22" s="84" t="s">
        <v>233</v>
      </c>
      <c r="L22" s="84">
        <v>1058009</v>
      </c>
      <c r="M22" s="84" t="s">
        <v>234</v>
      </c>
      <c r="N22" s="86">
        <v>42225</v>
      </c>
      <c r="O22" s="86">
        <v>42225</v>
      </c>
      <c r="P22" s="59"/>
    </row>
    <row r="23" spans="1:16" ht="31.5" x14ac:dyDescent="0.25">
      <c r="A23" s="84">
        <v>16</v>
      </c>
      <c r="B23" s="85" t="s">
        <v>235</v>
      </c>
      <c r="C23" s="84">
        <v>1</v>
      </c>
      <c r="D23" s="84"/>
      <c r="E23" s="84">
        <v>1</v>
      </c>
      <c r="F23" s="84"/>
      <c r="G23" s="84">
        <v>1</v>
      </c>
      <c r="H23" s="84"/>
      <c r="I23" s="84">
        <v>0</v>
      </c>
      <c r="J23" s="84">
        <v>0</v>
      </c>
      <c r="K23" s="84">
        <v>105290779</v>
      </c>
      <c r="L23" s="84">
        <v>1104879</v>
      </c>
      <c r="M23" s="84" t="s">
        <v>236</v>
      </c>
      <c r="N23" s="84" t="s">
        <v>237</v>
      </c>
      <c r="O23" s="84" t="s">
        <v>237</v>
      </c>
      <c r="P23" s="59"/>
    </row>
    <row r="24" spans="1:16" ht="31.5" x14ac:dyDescent="0.25">
      <c r="A24" s="84">
        <v>17</v>
      </c>
      <c r="B24" s="85" t="s">
        <v>238</v>
      </c>
      <c r="C24" s="84">
        <v>1</v>
      </c>
      <c r="D24" s="84"/>
      <c r="E24" s="84">
        <v>1</v>
      </c>
      <c r="F24" s="84"/>
      <c r="G24" s="84">
        <v>1</v>
      </c>
      <c r="H24" s="84"/>
      <c r="I24" s="84">
        <v>1</v>
      </c>
      <c r="J24" s="84">
        <v>0</v>
      </c>
      <c r="K24" s="84">
        <v>102111573</v>
      </c>
      <c r="L24" s="84">
        <v>0</v>
      </c>
      <c r="M24" s="84" t="s">
        <v>239</v>
      </c>
      <c r="N24" s="84" t="s">
        <v>240</v>
      </c>
      <c r="O24" s="84" t="s">
        <v>240</v>
      </c>
      <c r="P24" s="59"/>
    </row>
    <row r="25" spans="1:16" ht="31.5" x14ac:dyDescent="0.25">
      <c r="A25" s="84">
        <v>18</v>
      </c>
      <c r="B25" s="85" t="s">
        <v>241</v>
      </c>
      <c r="C25" s="84">
        <v>1</v>
      </c>
      <c r="D25" s="84"/>
      <c r="E25" s="84">
        <v>1</v>
      </c>
      <c r="F25" s="84"/>
      <c r="G25" s="84">
        <v>1</v>
      </c>
      <c r="H25" s="84"/>
      <c r="I25" s="84">
        <v>0</v>
      </c>
      <c r="J25" s="84">
        <v>0</v>
      </c>
      <c r="K25" s="84">
        <v>100111391</v>
      </c>
      <c r="L25" s="84">
        <v>1056510</v>
      </c>
      <c r="M25" s="84" t="s">
        <v>242</v>
      </c>
      <c r="N25" s="84" t="s">
        <v>200</v>
      </c>
      <c r="O25" s="84" t="s">
        <v>200</v>
      </c>
      <c r="P25" s="59"/>
    </row>
    <row r="26" spans="1:16" ht="31.5" x14ac:dyDescent="0.25">
      <c r="A26" s="84">
        <v>19</v>
      </c>
      <c r="B26" s="85" t="s">
        <v>243</v>
      </c>
      <c r="C26" s="84">
        <v>1</v>
      </c>
      <c r="D26" s="84"/>
      <c r="E26" s="84">
        <v>1</v>
      </c>
      <c r="F26" s="84"/>
      <c r="G26" s="84">
        <v>1</v>
      </c>
      <c r="H26" s="84"/>
      <c r="I26" s="84">
        <v>0</v>
      </c>
      <c r="J26" s="84">
        <v>0</v>
      </c>
      <c r="K26" s="84">
        <v>100111779</v>
      </c>
      <c r="L26" s="84">
        <v>0</v>
      </c>
      <c r="M26" s="84" t="s">
        <v>244</v>
      </c>
      <c r="N26" s="86">
        <v>42165</v>
      </c>
      <c r="O26" s="86">
        <v>42165</v>
      </c>
      <c r="P26" s="59"/>
    </row>
    <row r="27" spans="1:16" ht="31.5" x14ac:dyDescent="0.25">
      <c r="A27" s="84">
        <v>20</v>
      </c>
      <c r="B27" s="85" t="s">
        <v>245</v>
      </c>
      <c r="C27" s="84">
        <v>1</v>
      </c>
      <c r="D27" s="84"/>
      <c r="E27" s="84">
        <v>1</v>
      </c>
      <c r="F27" s="84"/>
      <c r="G27" s="84">
        <v>1</v>
      </c>
      <c r="H27" s="84"/>
      <c r="I27" s="84">
        <v>1</v>
      </c>
      <c r="J27" s="84">
        <v>0</v>
      </c>
      <c r="K27" s="84">
        <v>100105359</v>
      </c>
      <c r="L27" s="84">
        <v>0</v>
      </c>
      <c r="M27" s="84" t="s">
        <v>246</v>
      </c>
      <c r="N27" s="86">
        <v>42832</v>
      </c>
      <c r="O27" s="86">
        <v>42832</v>
      </c>
      <c r="P27" s="59"/>
    </row>
    <row r="28" spans="1:16" ht="31.5" x14ac:dyDescent="0.25">
      <c r="A28" s="84">
        <v>21</v>
      </c>
      <c r="B28" s="85" t="s">
        <v>247</v>
      </c>
      <c r="C28" s="84">
        <v>1</v>
      </c>
      <c r="D28" s="84"/>
      <c r="E28" s="84">
        <v>1</v>
      </c>
      <c r="F28" s="84"/>
      <c r="G28" s="84">
        <v>1</v>
      </c>
      <c r="H28" s="84"/>
      <c r="I28" s="84">
        <v>1</v>
      </c>
      <c r="J28" s="84">
        <v>0</v>
      </c>
      <c r="K28" s="84">
        <v>104314025</v>
      </c>
      <c r="L28" s="84">
        <v>0</v>
      </c>
      <c r="M28" s="84" t="s">
        <v>248</v>
      </c>
      <c r="N28" s="84" t="s">
        <v>200</v>
      </c>
      <c r="O28" s="84" t="s">
        <v>200</v>
      </c>
      <c r="P28" s="59"/>
    </row>
    <row r="29" spans="1:16" ht="31.5" x14ac:dyDescent="0.25">
      <c r="A29" s="84">
        <v>22</v>
      </c>
      <c r="B29" s="85" t="s">
        <v>249</v>
      </c>
      <c r="C29" s="84">
        <v>1</v>
      </c>
      <c r="D29" s="84"/>
      <c r="E29" s="84">
        <v>1</v>
      </c>
      <c r="F29" s="84"/>
      <c r="G29" s="84">
        <v>1</v>
      </c>
      <c r="H29" s="84"/>
      <c r="I29" s="84">
        <v>1</v>
      </c>
      <c r="J29" s="84">
        <v>0</v>
      </c>
      <c r="K29" s="84">
        <v>101814252</v>
      </c>
      <c r="L29" s="84">
        <v>1103867</v>
      </c>
      <c r="M29" s="84" t="s">
        <v>250</v>
      </c>
      <c r="N29" s="84" t="s">
        <v>251</v>
      </c>
      <c r="O29" s="84" t="s">
        <v>251</v>
      </c>
      <c r="P29" s="59"/>
    </row>
    <row r="30" spans="1:16" ht="31.5" x14ac:dyDescent="0.25">
      <c r="A30" s="84">
        <v>23</v>
      </c>
      <c r="B30" s="85" t="s">
        <v>252</v>
      </c>
      <c r="C30" s="84">
        <v>1</v>
      </c>
      <c r="D30" s="84"/>
      <c r="E30" s="84">
        <v>1</v>
      </c>
      <c r="F30" s="84"/>
      <c r="G30" s="84">
        <v>1</v>
      </c>
      <c r="H30" s="84"/>
      <c r="I30" s="84">
        <v>0</v>
      </c>
      <c r="J30" s="84">
        <v>0</v>
      </c>
      <c r="K30" s="84">
        <v>101425785</v>
      </c>
      <c r="L30" s="84">
        <v>1030129</v>
      </c>
      <c r="M30" s="84" t="s">
        <v>253</v>
      </c>
      <c r="N30" s="86">
        <v>42588</v>
      </c>
      <c r="O30" s="86">
        <v>42588</v>
      </c>
      <c r="P30" s="59"/>
    </row>
    <row r="31" spans="1:16" ht="31.5" x14ac:dyDescent="0.25">
      <c r="A31" s="84">
        <v>24</v>
      </c>
      <c r="B31" s="85" t="s">
        <v>254</v>
      </c>
      <c r="C31" s="84">
        <v>1</v>
      </c>
      <c r="D31" s="84"/>
      <c r="E31" s="84">
        <v>1</v>
      </c>
      <c r="F31" s="84"/>
      <c r="G31" s="84">
        <v>1</v>
      </c>
      <c r="H31" s="84"/>
      <c r="I31" s="84">
        <v>1</v>
      </c>
      <c r="J31" s="84">
        <v>0</v>
      </c>
      <c r="K31" s="84" t="s">
        <v>255</v>
      </c>
      <c r="L31" s="84">
        <v>0</v>
      </c>
      <c r="M31" s="84" t="s">
        <v>256</v>
      </c>
      <c r="N31" s="86">
        <v>42283</v>
      </c>
      <c r="O31" s="86">
        <v>42283</v>
      </c>
      <c r="P31" s="59"/>
    </row>
    <row r="32" spans="1:16" ht="31.5" x14ac:dyDescent="0.25">
      <c r="A32" s="84">
        <v>25</v>
      </c>
      <c r="B32" s="85" t="s">
        <v>257</v>
      </c>
      <c r="C32" s="84">
        <v>1</v>
      </c>
      <c r="D32" s="84"/>
      <c r="E32" s="84">
        <v>1</v>
      </c>
      <c r="F32" s="84"/>
      <c r="G32" s="84">
        <v>1</v>
      </c>
      <c r="H32" s="84"/>
      <c r="I32" s="84">
        <v>1</v>
      </c>
      <c r="J32" s="84">
        <v>0</v>
      </c>
      <c r="K32" s="84">
        <v>101885415</v>
      </c>
      <c r="L32" s="84">
        <v>0</v>
      </c>
      <c r="M32" s="84" t="s">
        <v>258</v>
      </c>
      <c r="N32" s="86">
        <v>42225</v>
      </c>
      <c r="O32" s="86">
        <v>42225</v>
      </c>
      <c r="P32" s="59"/>
    </row>
    <row r="33" spans="1:16" ht="31.5" x14ac:dyDescent="0.25">
      <c r="A33" s="84">
        <v>26</v>
      </c>
      <c r="B33" s="85" t="s">
        <v>259</v>
      </c>
      <c r="C33" s="84">
        <v>46</v>
      </c>
      <c r="D33" s="84"/>
      <c r="E33" s="84">
        <v>1</v>
      </c>
      <c r="F33" s="84"/>
      <c r="G33" s="84">
        <v>1</v>
      </c>
      <c r="H33" s="84"/>
      <c r="I33" s="84">
        <v>0</v>
      </c>
      <c r="J33" s="84">
        <v>1</v>
      </c>
      <c r="K33" s="84" t="s">
        <v>260</v>
      </c>
      <c r="L33" s="84">
        <v>1126681</v>
      </c>
      <c r="M33" s="84" t="s">
        <v>261</v>
      </c>
      <c r="N33" s="86">
        <v>43133</v>
      </c>
      <c r="O33" s="86">
        <v>43133</v>
      </c>
      <c r="P33" s="59"/>
    </row>
    <row r="34" spans="1:16" ht="157.5" x14ac:dyDescent="0.25">
      <c r="A34" s="84">
        <v>27</v>
      </c>
      <c r="B34" s="85" t="s">
        <v>262</v>
      </c>
      <c r="C34" s="84">
        <v>1</v>
      </c>
      <c r="D34" s="84"/>
      <c r="E34" s="84">
        <v>1</v>
      </c>
      <c r="F34" s="84"/>
      <c r="G34" s="84">
        <v>1</v>
      </c>
      <c r="H34" s="84"/>
      <c r="I34" s="84">
        <v>0</v>
      </c>
      <c r="J34" s="84">
        <v>1</v>
      </c>
      <c r="K34" s="84">
        <v>100111560</v>
      </c>
      <c r="L34" s="84">
        <v>0</v>
      </c>
      <c r="M34" s="84" t="s">
        <v>263</v>
      </c>
      <c r="N34" s="86">
        <v>43223</v>
      </c>
      <c r="O34" s="86">
        <v>43223</v>
      </c>
      <c r="P34" s="59" t="s">
        <v>264</v>
      </c>
    </row>
    <row r="35" spans="1:16" ht="31.5" x14ac:dyDescent="0.25">
      <c r="A35" s="84">
        <v>28</v>
      </c>
      <c r="B35" s="85" t="s">
        <v>265</v>
      </c>
      <c r="C35" s="84">
        <v>1</v>
      </c>
      <c r="D35" s="84"/>
      <c r="E35" s="84">
        <v>1</v>
      </c>
      <c r="F35" s="84"/>
      <c r="G35" s="84">
        <v>1</v>
      </c>
      <c r="H35" s="84"/>
      <c r="I35" s="84">
        <v>0</v>
      </c>
      <c r="J35" s="84">
        <v>1</v>
      </c>
      <c r="K35" s="84">
        <v>101286965</v>
      </c>
      <c r="L35" s="84">
        <v>0</v>
      </c>
      <c r="M35" s="84" t="s">
        <v>266</v>
      </c>
      <c r="N35" s="84" t="s">
        <v>267</v>
      </c>
      <c r="O35" s="84" t="s">
        <v>267</v>
      </c>
      <c r="P35" s="59"/>
    </row>
    <row r="36" spans="1:16" ht="31.5" x14ac:dyDescent="0.25">
      <c r="A36" s="84">
        <v>29</v>
      </c>
      <c r="B36" s="85" t="s">
        <v>268</v>
      </c>
      <c r="C36" s="84">
        <v>79</v>
      </c>
      <c r="D36" s="84"/>
      <c r="E36" s="84">
        <v>1</v>
      </c>
      <c r="F36" s="84"/>
      <c r="G36" s="84">
        <v>1</v>
      </c>
      <c r="H36" s="84"/>
      <c r="I36" s="84">
        <v>1</v>
      </c>
      <c r="J36" s="84">
        <v>1</v>
      </c>
      <c r="K36" s="84">
        <v>301930746</v>
      </c>
      <c r="L36" s="84">
        <v>1056904</v>
      </c>
      <c r="M36" s="84" t="s">
        <v>269</v>
      </c>
      <c r="N36" s="84" t="s">
        <v>270</v>
      </c>
      <c r="O36" s="84" t="s">
        <v>270</v>
      </c>
      <c r="P36" s="59"/>
    </row>
    <row r="37" spans="1:16" ht="31.5" x14ac:dyDescent="0.25">
      <c r="A37" s="84">
        <v>30</v>
      </c>
      <c r="B37" s="85" t="s">
        <v>271</v>
      </c>
      <c r="C37" s="84">
        <v>19</v>
      </c>
      <c r="D37" s="84"/>
      <c r="E37" s="84">
        <v>1</v>
      </c>
      <c r="F37" s="84"/>
      <c r="G37" s="84">
        <v>1</v>
      </c>
      <c r="H37" s="84"/>
      <c r="I37" s="84">
        <v>0</v>
      </c>
      <c r="J37" s="84">
        <v>0</v>
      </c>
      <c r="K37" s="84">
        <v>4600457349</v>
      </c>
      <c r="L37" s="84">
        <v>0</v>
      </c>
      <c r="M37" s="84" t="s">
        <v>272</v>
      </c>
      <c r="N37" s="86">
        <v>42586</v>
      </c>
      <c r="O37" s="86">
        <v>42586</v>
      </c>
      <c r="P37" s="59"/>
    </row>
    <row r="38" spans="1:16" ht="31.5" x14ac:dyDescent="0.25">
      <c r="A38" s="84">
        <v>31</v>
      </c>
      <c r="B38" s="85" t="s">
        <v>273</v>
      </c>
      <c r="C38" s="84">
        <v>79</v>
      </c>
      <c r="D38" s="84"/>
      <c r="E38" s="84">
        <v>1</v>
      </c>
      <c r="F38" s="84"/>
      <c r="G38" s="84">
        <v>1</v>
      </c>
      <c r="H38" s="84"/>
      <c r="I38" s="84">
        <v>1</v>
      </c>
      <c r="J38" s="84">
        <v>1</v>
      </c>
      <c r="K38" s="84">
        <v>309544703</v>
      </c>
      <c r="L38" s="84">
        <v>0</v>
      </c>
      <c r="M38" s="84" t="s">
        <v>274</v>
      </c>
      <c r="N38" s="86">
        <v>43222</v>
      </c>
      <c r="O38" s="86">
        <v>43222</v>
      </c>
      <c r="P38" s="59"/>
    </row>
    <row r="39" spans="1:16" ht="31.5" x14ac:dyDescent="0.25">
      <c r="A39" s="84">
        <v>32</v>
      </c>
      <c r="B39" s="85" t="s">
        <v>275</v>
      </c>
      <c r="C39" s="84">
        <v>92</v>
      </c>
      <c r="D39" s="84"/>
      <c r="E39" s="84">
        <v>1</v>
      </c>
      <c r="F39" s="84"/>
      <c r="G39" s="84">
        <v>1</v>
      </c>
      <c r="H39" s="84"/>
      <c r="I39" s="84">
        <v>0</v>
      </c>
      <c r="J39" s="84">
        <v>0</v>
      </c>
      <c r="K39" s="84" t="s">
        <v>276</v>
      </c>
      <c r="L39" s="84">
        <v>0</v>
      </c>
      <c r="M39" s="84" t="s">
        <v>277</v>
      </c>
      <c r="N39" s="84" t="s">
        <v>278</v>
      </c>
      <c r="O39" s="84" t="s">
        <v>278</v>
      </c>
      <c r="P39" s="59"/>
    </row>
    <row r="40" spans="1:16" ht="31.5" x14ac:dyDescent="0.25">
      <c r="A40" s="84">
        <v>33</v>
      </c>
      <c r="B40" s="85" t="s">
        <v>279</v>
      </c>
      <c r="C40" s="84">
        <v>79</v>
      </c>
      <c r="D40" s="84"/>
      <c r="E40" s="84">
        <v>1</v>
      </c>
      <c r="F40" s="84"/>
      <c r="G40" s="84">
        <v>1</v>
      </c>
      <c r="H40" s="84"/>
      <c r="I40" s="84">
        <v>0</v>
      </c>
      <c r="J40" s="84">
        <v>0</v>
      </c>
      <c r="K40" s="84" t="s">
        <v>280</v>
      </c>
      <c r="L40" s="84">
        <v>0</v>
      </c>
      <c r="M40" s="84" t="s">
        <v>269</v>
      </c>
      <c r="N40" s="86">
        <v>42255</v>
      </c>
      <c r="O40" s="86">
        <v>42255</v>
      </c>
      <c r="P40" s="59"/>
    </row>
    <row r="41" spans="1:16" ht="31.5" x14ac:dyDescent="0.25">
      <c r="A41" s="84">
        <v>34</v>
      </c>
      <c r="B41" s="85" t="s">
        <v>281</v>
      </c>
      <c r="C41" s="84">
        <v>40</v>
      </c>
      <c r="D41" s="84"/>
      <c r="E41" s="84">
        <v>1</v>
      </c>
      <c r="F41" s="84"/>
      <c r="G41" s="84">
        <v>1</v>
      </c>
      <c r="H41" s="84"/>
      <c r="I41" s="84">
        <v>0</v>
      </c>
      <c r="J41" s="84">
        <v>1</v>
      </c>
      <c r="K41" s="84">
        <v>2900466502</v>
      </c>
      <c r="L41" s="84">
        <v>0</v>
      </c>
      <c r="M41" s="84" t="s">
        <v>282</v>
      </c>
      <c r="N41" s="84" t="s">
        <v>283</v>
      </c>
      <c r="O41" s="84" t="s">
        <v>283</v>
      </c>
      <c r="P41" s="59"/>
    </row>
    <row r="42" spans="1:16" ht="31.5" x14ac:dyDescent="0.25">
      <c r="A42" s="84">
        <v>35</v>
      </c>
      <c r="B42" s="85" t="s">
        <v>284</v>
      </c>
      <c r="C42" s="84">
        <v>79</v>
      </c>
      <c r="D42" s="84"/>
      <c r="E42" s="84">
        <v>1</v>
      </c>
      <c r="F42" s="84"/>
      <c r="G42" s="84">
        <v>1</v>
      </c>
      <c r="H42" s="84"/>
      <c r="I42" s="84">
        <v>0</v>
      </c>
      <c r="J42" s="84">
        <v>0</v>
      </c>
      <c r="K42" s="84">
        <v>311326332</v>
      </c>
      <c r="L42" s="84">
        <v>0</v>
      </c>
      <c r="M42" s="84" t="s">
        <v>285</v>
      </c>
      <c r="N42" s="86">
        <v>42225</v>
      </c>
      <c r="O42" s="86">
        <v>42225</v>
      </c>
      <c r="P42" s="59"/>
    </row>
    <row r="43" spans="1:16" ht="31.5" x14ac:dyDescent="0.25">
      <c r="A43" s="84">
        <v>36</v>
      </c>
      <c r="B43" s="85" t="s">
        <v>286</v>
      </c>
      <c r="C43" s="84">
        <v>1</v>
      </c>
      <c r="D43" s="84"/>
      <c r="E43" s="84">
        <v>1</v>
      </c>
      <c r="F43" s="84"/>
      <c r="G43" s="84">
        <v>1</v>
      </c>
      <c r="H43" s="84"/>
      <c r="I43" s="84">
        <v>0</v>
      </c>
      <c r="J43" s="84">
        <v>0</v>
      </c>
      <c r="K43" s="84" t="s">
        <v>287</v>
      </c>
      <c r="L43" s="84">
        <v>0</v>
      </c>
      <c r="M43" s="84" t="s">
        <v>288</v>
      </c>
      <c r="N43" s="86">
        <v>43200</v>
      </c>
      <c r="O43" s="86">
        <v>43200</v>
      </c>
      <c r="P43" s="59"/>
    </row>
    <row r="44" spans="1:16" ht="31.5" x14ac:dyDescent="0.25">
      <c r="A44" s="84">
        <v>37</v>
      </c>
      <c r="B44" s="85" t="s">
        <v>289</v>
      </c>
      <c r="C44" s="84">
        <v>31</v>
      </c>
      <c r="D44" s="84"/>
      <c r="E44" s="84">
        <v>1</v>
      </c>
      <c r="F44" s="84"/>
      <c r="G44" s="84">
        <v>1</v>
      </c>
      <c r="H44" s="84"/>
      <c r="I44" s="84">
        <v>0</v>
      </c>
      <c r="J44" s="84">
        <v>0</v>
      </c>
      <c r="K44" s="84" t="s">
        <v>290</v>
      </c>
      <c r="L44" s="84">
        <v>0</v>
      </c>
      <c r="M44" s="84" t="s">
        <v>291</v>
      </c>
      <c r="N44" s="86">
        <v>42952</v>
      </c>
      <c r="O44" s="86">
        <v>42863</v>
      </c>
      <c r="P44" s="59"/>
    </row>
    <row r="45" spans="1:16" ht="31.5" x14ac:dyDescent="0.25">
      <c r="A45" s="84">
        <v>38</v>
      </c>
      <c r="B45" s="85" t="s">
        <v>65</v>
      </c>
      <c r="C45" s="84">
        <v>31</v>
      </c>
      <c r="D45" s="84"/>
      <c r="E45" s="84"/>
      <c r="F45" s="84">
        <v>1</v>
      </c>
      <c r="G45" s="84">
        <v>1</v>
      </c>
      <c r="H45" s="84"/>
      <c r="I45" s="84">
        <v>0</v>
      </c>
      <c r="J45" s="84">
        <v>0</v>
      </c>
      <c r="K45" s="84">
        <v>200125020</v>
      </c>
      <c r="L45" s="84">
        <v>0</v>
      </c>
      <c r="M45" s="84" t="s">
        <v>292</v>
      </c>
      <c r="N45" s="84" t="s">
        <v>227</v>
      </c>
      <c r="O45" s="84" t="s">
        <v>227</v>
      </c>
      <c r="P45" s="59"/>
    </row>
    <row r="46" spans="1:16" ht="31.5" x14ac:dyDescent="0.25">
      <c r="A46" s="84">
        <v>39</v>
      </c>
      <c r="B46" s="85" t="s">
        <v>74</v>
      </c>
      <c r="C46" s="84">
        <v>40</v>
      </c>
      <c r="D46" s="84"/>
      <c r="E46" s="84"/>
      <c r="F46" s="84">
        <v>1</v>
      </c>
      <c r="G46" s="84">
        <v>1</v>
      </c>
      <c r="H46" s="84"/>
      <c r="I46" s="84">
        <v>0</v>
      </c>
      <c r="J46" s="84">
        <v>0</v>
      </c>
      <c r="K46" s="84">
        <v>2900329489</v>
      </c>
      <c r="L46" s="84">
        <v>1068203</v>
      </c>
      <c r="M46" s="84" t="s">
        <v>293</v>
      </c>
      <c r="N46" s="86">
        <v>43314</v>
      </c>
      <c r="O46" s="86">
        <v>43314</v>
      </c>
      <c r="P46" s="59"/>
    </row>
    <row r="47" spans="1:16" ht="31.5" x14ac:dyDescent="0.25">
      <c r="A47" s="84">
        <v>40</v>
      </c>
      <c r="B47" s="85" t="s">
        <v>294</v>
      </c>
      <c r="C47" s="84">
        <v>46</v>
      </c>
      <c r="D47" s="84"/>
      <c r="E47" s="84"/>
      <c r="F47" s="84">
        <v>1</v>
      </c>
      <c r="G47" s="84">
        <v>1</v>
      </c>
      <c r="H47" s="84"/>
      <c r="I47" s="84">
        <v>0</v>
      </c>
      <c r="J47" s="84">
        <v>0</v>
      </c>
      <c r="K47" s="84">
        <v>3300378542</v>
      </c>
      <c r="L47" s="84">
        <v>1014306</v>
      </c>
      <c r="M47" s="84" t="s">
        <v>295</v>
      </c>
      <c r="N47" s="86">
        <v>43164</v>
      </c>
      <c r="O47" s="86">
        <v>43164</v>
      </c>
      <c r="P47" s="59"/>
    </row>
    <row r="48" spans="1:16" ht="31.5" x14ac:dyDescent="0.25">
      <c r="A48" s="84">
        <v>41</v>
      </c>
      <c r="B48" s="85" t="s">
        <v>296</v>
      </c>
      <c r="C48" s="84">
        <v>79</v>
      </c>
      <c r="D48" s="84"/>
      <c r="E48" s="84"/>
      <c r="F48" s="84">
        <v>1</v>
      </c>
      <c r="G48" s="84">
        <v>1</v>
      </c>
      <c r="H48" s="84"/>
      <c r="I48" s="84">
        <v>1</v>
      </c>
      <c r="J48" s="84">
        <v>0</v>
      </c>
      <c r="K48" s="84">
        <v>301456406</v>
      </c>
      <c r="L48" s="84"/>
      <c r="M48" s="84" t="s">
        <v>297</v>
      </c>
      <c r="N48" s="86">
        <v>42046</v>
      </c>
      <c r="O48" s="86">
        <v>42046</v>
      </c>
      <c r="P48" s="59"/>
    </row>
    <row r="49" spans="1:16" ht="31.5" x14ac:dyDescent="0.25">
      <c r="A49" s="84">
        <v>42</v>
      </c>
      <c r="B49" s="85" t="s">
        <v>67</v>
      </c>
      <c r="C49" s="84">
        <v>75</v>
      </c>
      <c r="D49" s="84"/>
      <c r="E49" s="84"/>
      <c r="F49" s="84">
        <v>1</v>
      </c>
      <c r="G49" s="84">
        <v>1</v>
      </c>
      <c r="H49" s="84"/>
      <c r="I49" s="84">
        <v>0</v>
      </c>
      <c r="J49" s="84">
        <v>0</v>
      </c>
      <c r="K49" s="84">
        <v>3600260206</v>
      </c>
      <c r="L49" s="84">
        <v>1126002</v>
      </c>
      <c r="M49" s="84" t="s">
        <v>298</v>
      </c>
      <c r="N49" s="84" t="s">
        <v>299</v>
      </c>
      <c r="O49" s="84" t="s">
        <v>299</v>
      </c>
      <c r="P49" s="59"/>
    </row>
    <row r="50" spans="1:16" ht="31.5" x14ac:dyDescent="0.25">
      <c r="A50" s="84">
        <v>43</v>
      </c>
      <c r="B50" s="85" t="s">
        <v>300</v>
      </c>
      <c r="C50" s="84">
        <v>1</v>
      </c>
      <c r="D50" s="84"/>
      <c r="E50" s="84">
        <v>1</v>
      </c>
      <c r="F50" s="84"/>
      <c r="G50" s="84"/>
      <c r="H50" s="84">
        <v>1</v>
      </c>
      <c r="I50" s="84">
        <v>1</v>
      </c>
      <c r="J50" s="84">
        <v>0</v>
      </c>
      <c r="K50" s="84">
        <v>102268461</v>
      </c>
      <c r="L50" s="84"/>
      <c r="M50" s="84" t="s">
        <v>301</v>
      </c>
      <c r="N50" s="86">
        <v>42371</v>
      </c>
      <c r="O50" s="86">
        <v>42371</v>
      </c>
      <c r="P50" s="59"/>
    </row>
    <row r="51" spans="1:16" ht="47.25" x14ac:dyDescent="0.25">
      <c r="A51" s="84">
        <v>44</v>
      </c>
      <c r="B51" s="85" t="s">
        <v>302</v>
      </c>
      <c r="C51" s="84">
        <v>1</v>
      </c>
      <c r="D51" s="84"/>
      <c r="E51" s="84">
        <v>1</v>
      </c>
      <c r="F51" s="84"/>
      <c r="G51" s="84"/>
      <c r="H51" s="84">
        <v>1</v>
      </c>
      <c r="I51" s="84">
        <v>1</v>
      </c>
      <c r="J51" s="84">
        <v>0</v>
      </c>
      <c r="K51" s="84">
        <v>100104387</v>
      </c>
      <c r="L51" s="84">
        <v>0</v>
      </c>
      <c r="M51" s="84" t="s">
        <v>303</v>
      </c>
      <c r="N51" s="86">
        <v>42016</v>
      </c>
      <c r="O51" s="86">
        <v>42016</v>
      </c>
      <c r="P51" s="59"/>
    </row>
    <row r="52" spans="1:16" ht="31.5" x14ac:dyDescent="0.25">
      <c r="A52" s="84">
        <v>45</v>
      </c>
      <c r="B52" s="85" t="s">
        <v>304</v>
      </c>
      <c r="C52" s="84">
        <v>1</v>
      </c>
      <c r="D52" s="84"/>
      <c r="E52" s="84">
        <v>1</v>
      </c>
      <c r="F52" s="84"/>
      <c r="G52" s="84"/>
      <c r="H52" s="84">
        <v>1</v>
      </c>
      <c r="I52" s="84">
        <v>0</v>
      </c>
      <c r="J52" s="84">
        <v>0</v>
      </c>
      <c r="K52" s="84">
        <v>100109547</v>
      </c>
      <c r="L52" s="84">
        <v>0</v>
      </c>
      <c r="M52" s="84" t="s">
        <v>305</v>
      </c>
      <c r="N52" s="86">
        <v>42255</v>
      </c>
      <c r="O52" s="86">
        <v>42255</v>
      </c>
      <c r="P52" s="59"/>
    </row>
    <row r="53" spans="1:16" ht="31.5" x14ac:dyDescent="0.25">
      <c r="A53" s="84">
        <v>46</v>
      </c>
      <c r="B53" s="85" t="s">
        <v>306</v>
      </c>
      <c r="C53" s="84">
        <v>1</v>
      </c>
      <c r="D53" s="84"/>
      <c r="E53" s="84">
        <v>1</v>
      </c>
      <c r="F53" s="84"/>
      <c r="G53" s="84"/>
      <c r="H53" s="84">
        <v>1</v>
      </c>
      <c r="I53" s="84">
        <v>0</v>
      </c>
      <c r="J53" s="84">
        <v>0</v>
      </c>
      <c r="K53" s="84">
        <v>100102051</v>
      </c>
      <c r="L53" s="84">
        <v>0</v>
      </c>
      <c r="M53" s="84" t="s">
        <v>307</v>
      </c>
      <c r="N53" s="86">
        <v>43227</v>
      </c>
      <c r="O53" s="86">
        <v>43227</v>
      </c>
      <c r="P53" s="59"/>
    </row>
    <row r="54" spans="1:16" ht="31.5" x14ac:dyDescent="0.25">
      <c r="A54" s="84">
        <v>47</v>
      </c>
      <c r="B54" s="85" t="s">
        <v>308</v>
      </c>
      <c r="C54" s="84">
        <v>1</v>
      </c>
      <c r="D54" s="84"/>
      <c r="E54" s="84">
        <v>1</v>
      </c>
      <c r="F54" s="84"/>
      <c r="G54" s="84"/>
      <c r="H54" s="84">
        <v>1</v>
      </c>
      <c r="I54" s="84">
        <v>0</v>
      </c>
      <c r="J54" s="84">
        <v>0</v>
      </c>
      <c r="K54" s="84">
        <v>100111909</v>
      </c>
      <c r="L54" s="84">
        <v>0</v>
      </c>
      <c r="M54" s="84" t="s">
        <v>309</v>
      </c>
      <c r="N54" s="84" t="s">
        <v>310</v>
      </c>
      <c r="O54" s="84" t="s">
        <v>310</v>
      </c>
      <c r="P54" s="59"/>
    </row>
    <row r="55" spans="1:16" ht="31.5" x14ac:dyDescent="0.25">
      <c r="A55" s="84">
        <v>48</v>
      </c>
      <c r="B55" s="85" t="s">
        <v>311</v>
      </c>
      <c r="C55" s="84">
        <v>1</v>
      </c>
      <c r="D55" s="84"/>
      <c r="E55" s="84">
        <v>1</v>
      </c>
      <c r="F55" s="84"/>
      <c r="G55" s="84"/>
      <c r="H55" s="84">
        <v>1</v>
      </c>
      <c r="I55" s="84">
        <v>1</v>
      </c>
      <c r="J55" s="84">
        <v>0</v>
      </c>
      <c r="K55" s="84">
        <v>100107814</v>
      </c>
      <c r="L55" s="84">
        <v>0</v>
      </c>
      <c r="M55" s="84" t="s">
        <v>312</v>
      </c>
      <c r="N55" s="84" t="s">
        <v>227</v>
      </c>
      <c r="O55" s="84" t="s">
        <v>227</v>
      </c>
      <c r="P55" s="59"/>
    </row>
    <row r="56" spans="1:16" ht="31.5" x14ac:dyDescent="0.25">
      <c r="A56" s="84">
        <v>49</v>
      </c>
      <c r="B56" s="85" t="s">
        <v>313</v>
      </c>
      <c r="C56" s="84">
        <v>1</v>
      </c>
      <c r="D56" s="84"/>
      <c r="E56" s="84">
        <v>1</v>
      </c>
      <c r="F56" s="84"/>
      <c r="G56" s="84"/>
      <c r="H56" s="84">
        <v>1</v>
      </c>
      <c r="I56" s="84">
        <v>0</v>
      </c>
      <c r="J56" s="84">
        <v>0</v>
      </c>
      <c r="K56" s="84">
        <v>100109716</v>
      </c>
      <c r="L56" s="84">
        <v>0</v>
      </c>
      <c r="M56" s="84" t="s">
        <v>314</v>
      </c>
      <c r="N56" s="84" t="s">
        <v>200</v>
      </c>
      <c r="O56" s="84" t="s">
        <v>200</v>
      </c>
      <c r="P56" s="59"/>
    </row>
    <row r="57" spans="1:16" ht="31.5" x14ac:dyDescent="0.25">
      <c r="A57" s="84">
        <v>50</v>
      </c>
      <c r="B57" s="85" t="s">
        <v>18</v>
      </c>
      <c r="C57" s="84">
        <v>1</v>
      </c>
      <c r="D57" s="84"/>
      <c r="E57" s="84">
        <v>1</v>
      </c>
      <c r="F57" s="84"/>
      <c r="G57" s="84"/>
      <c r="H57" s="84">
        <v>1</v>
      </c>
      <c r="I57" s="84">
        <v>0</v>
      </c>
      <c r="J57" s="84">
        <v>0</v>
      </c>
      <c r="K57" s="84">
        <v>100111514</v>
      </c>
      <c r="L57" s="84">
        <v>0</v>
      </c>
      <c r="M57" s="84" t="s">
        <v>315</v>
      </c>
      <c r="N57" s="84" t="s">
        <v>200</v>
      </c>
      <c r="O57" s="84" t="s">
        <v>200</v>
      </c>
      <c r="P57" s="59"/>
    </row>
    <row r="58" spans="1:16" ht="31.5" x14ac:dyDescent="0.25">
      <c r="A58" s="84">
        <v>51</v>
      </c>
      <c r="B58" s="85" t="s">
        <v>316</v>
      </c>
      <c r="C58" s="84">
        <v>1</v>
      </c>
      <c r="D58" s="84"/>
      <c r="E58" s="84">
        <v>1</v>
      </c>
      <c r="F58" s="84"/>
      <c r="G58" s="84"/>
      <c r="H58" s="84">
        <v>1</v>
      </c>
      <c r="I58" s="84">
        <v>1</v>
      </c>
      <c r="J58" s="84">
        <v>0</v>
      </c>
      <c r="K58" s="84">
        <v>100109836</v>
      </c>
      <c r="L58" s="84">
        <v>0</v>
      </c>
      <c r="M58" s="84" t="s">
        <v>317</v>
      </c>
      <c r="N58" s="86">
        <v>42683</v>
      </c>
      <c r="O58" s="86">
        <v>42683</v>
      </c>
      <c r="P58" s="59"/>
    </row>
    <row r="59" spans="1:16" ht="31.5" x14ac:dyDescent="0.25">
      <c r="A59" s="84">
        <v>52</v>
      </c>
      <c r="B59" s="85" t="s">
        <v>318</v>
      </c>
      <c r="C59" s="84">
        <v>1</v>
      </c>
      <c r="D59" s="84"/>
      <c r="E59" s="84">
        <v>1</v>
      </c>
      <c r="F59" s="84"/>
      <c r="G59" s="84"/>
      <c r="H59" s="84">
        <v>1</v>
      </c>
      <c r="I59" s="84">
        <v>1</v>
      </c>
      <c r="J59" s="84">
        <v>0</v>
      </c>
      <c r="K59" s="84">
        <v>104117323</v>
      </c>
      <c r="L59" s="84">
        <v>3015964</v>
      </c>
      <c r="M59" s="84" t="s">
        <v>319</v>
      </c>
      <c r="N59" s="86">
        <v>43140</v>
      </c>
      <c r="O59" s="86">
        <v>43140</v>
      </c>
      <c r="P59" s="59"/>
    </row>
    <row r="60" spans="1:16" ht="31.5" x14ac:dyDescent="0.25">
      <c r="A60" s="84">
        <v>53</v>
      </c>
      <c r="B60" s="85" t="s">
        <v>320</v>
      </c>
      <c r="C60" s="84">
        <v>1</v>
      </c>
      <c r="D60" s="84"/>
      <c r="E60" s="84">
        <v>1</v>
      </c>
      <c r="F60" s="84"/>
      <c r="G60" s="84"/>
      <c r="H60" s="84">
        <v>1</v>
      </c>
      <c r="I60" s="84">
        <v>1</v>
      </c>
      <c r="J60" s="84">
        <v>1</v>
      </c>
      <c r="K60" s="84">
        <v>1001058543</v>
      </c>
      <c r="L60" s="84">
        <v>0</v>
      </c>
      <c r="M60" s="84" t="s">
        <v>321</v>
      </c>
      <c r="N60" s="86">
        <v>42225</v>
      </c>
      <c r="O60" s="86">
        <v>42225</v>
      </c>
      <c r="P60" s="59"/>
    </row>
    <row r="61" spans="1:16" ht="31.5" x14ac:dyDescent="0.25">
      <c r="A61" s="84">
        <v>54</v>
      </c>
      <c r="B61" s="85" t="s">
        <v>61</v>
      </c>
      <c r="C61" s="84">
        <v>1</v>
      </c>
      <c r="D61" s="84"/>
      <c r="E61" s="84"/>
      <c r="F61" s="84">
        <v>1</v>
      </c>
      <c r="G61" s="84"/>
      <c r="H61" s="84">
        <v>1</v>
      </c>
      <c r="I61" s="84">
        <v>1</v>
      </c>
      <c r="J61" s="84">
        <v>0</v>
      </c>
      <c r="K61" s="84">
        <v>100110729</v>
      </c>
      <c r="L61" s="84">
        <v>0</v>
      </c>
      <c r="M61" s="84" t="s">
        <v>322</v>
      </c>
      <c r="N61" s="84" t="s">
        <v>323</v>
      </c>
      <c r="O61" s="84" t="s">
        <v>323</v>
      </c>
      <c r="P61" s="59"/>
    </row>
    <row r="62" spans="1:16" ht="31.5" x14ac:dyDescent="0.25">
      <c r="A62" s="84">
        <v>55</v>
      </c>
      <c r="B62" s="85" t="s">
        <v>149</v>
      </c>
      <c r="C62" s="84">
        <v>28</v>
      </c>
      <c r="D62" s="84"/>
      <c r="E62" s="84"/>
      <c r="F62" s="84">
        <v>1</v>
      </c>
      <c r="G62" s="84"/>
      <c r="H62" s="84">
        <v>1</v>
      </c>
      <c r="I62" s="84">
        <v>0</v>
      </c>
      <c r="J62" s="84">
        <v>0</v>
      </c>
      <c r="K62" s="84">
        <v>2800239312</v>
      </c>
      <c r="L62" s="84">
        <v>0</v>
      </c>
      <c r="M62" s="84" t="s">
        <v>324</v>
      </c>
      <c r="N62" s="84" t="s">
        <v>325</v>
      </c>
      <c r="O62" s="84" t="s">
        <v>325</v>
      </c>
      <c r="P62" s="59"/>
    </row>
    <row r="63" spans="1:16" ht="31.5" x14ac:dyDescent="0.25">
      <c r="A63" s="84">
        <v>56</v>
      </c>
      <c r="B63" s="85" t="s">
        <v>63</v>
      </c>
      <c r="C63" s="84">
        <v>48</v>
      </c>
      <c r="D63" s="84"/>
      <c r="E63" s="84"/>
      <c r="F63" s="84">
        <v>1</v>
      </c>
      <c r="G63" s="84"/>
      <c r="H63" s="84">
        <v>1</v>
      </c>
      <c r="I63" s="84">
        <v>0</v>
      </c>
      <c r="J63" s="84">
        <v>0</v>
      </c>
      <c r="K63" s="84">
        <v>400100087</v>
      </c>
      <c r="L63" s="84">
        <v>0</v>
      </c>
      <c r="M63" s="84" t="s">
        <v>326</v>
      </c>
      <c r="N63" s="86">
        <v>42435</v>
      </c>
      <c r="O63" s="86">
        <v>42435</v>
      </c>
      <c r="P63" s="59"/>
    </row>
    <row r="64" spans="1:16" ht="31.5" x14ac:dyDescent="0.25">
      <c r="A64" s="84">
        <v>57</v>
      </c>
      <c r="B64" s="85" t="s">
        <v>327</v>
      </c>
      <c r="C64" s="84">
        <v>79</v>
      </c>
      <c r="D64" s="84"/>
      <c r="E64" s="84"/>
      <c r="F64" s="84">
        <v>1</v>
      </c>
      <c r="G64" s="84"/>
      <c r="H64" s="84">
        <v>1</v>
      </c>
      <c r="I64" s="84">
        <v>1</v>
      </c>
      <c r="J64" s="84">
        <v>0</v>
      </c>
      <c r="K64" s="84">
        <v>300461192</v>
      </c>
      <c r="L64" s="84">
        <v>79201004</v>
      </c>
      <c r="M64" s="84" t="s">
        <v>328</v>
      </c>
      <c r="N64" s="84" t="s">
        <v>240</v>
      </c>
      <c r="O64" s="84" t="s">
        <v>240</v>
      </c>
      <c r="P64" s="87"/>
    </row>
    <row r="65" spans="1:16" x14ac:dyDescent="0.25">
      <c r="A65" s="58"/>
      <c r="B65" s="58"/>
      <c r="C65" s="58"/>
      <c r="D65" s="58"/>
      <c r="E65" s="58">
        <f>SUM(E8:E64)</f>
        <v>48</v>
      </c>
      <c r="F65" s="58">
        <f t="shared" ref="F65:J65" si="0">SUM(F8:F64)</f>
        <v>9</v>
      </c>
      <c r="G65" s="58">
        <f t="shared" si="0"/>
        <v>42</v>
      </c>
      <c r="H65" s="58">
        <f t="shared" si="0"/>
        <v>15</v>
      </c>
      <c r="I65" s="58">
        <f>SUM(I8:I64)</f>
        <v>24</v>
      </c>
      <c r="J65" s="58">
        <f t="shared" si="0"/>
        <v>7</v>
      </c>
      <c r="K65" s="58"/>
      <c r="L65" s="58"/>
      <c r="M65" s="58"/>
      <c r="N65" s="58"/>
      <c r="O65" s="58"/>
      <c r="P65" s="58"/>
    </row>
  </sheetData>
  <mergeCells count="16">
    <mergeCell ref="P5:P6"/>
    <mergeCell ref="A1:P1"/>
    <mergeCell ref="A2:P2"/>
    <mergeCell ref="A3:P3"/>
    <mergeCell ref="A4:P4"/>
    <mergeCell ref="A5:A6"/>
    <mergeCell ref="B5:B6"/>
    <mergeCell ref="C5:C6"/>
    <mergeCell ref="D5:D6"/>
    <mergeCell ref="E5:F5"/>
    <mergeCell ref="G5:H5"/>
    <mergeCell ref="I5:I6"/>
    <mergeCell ref="J5:J6"/>
    <mergeCell ref="K5:K6"/>
    <mergeCell ref="L5:L6"/>
    <mergeCell ref="M5:O5"/>
  </mergeCells>
  <pageMargins left="0.45833333333333331" right="0.22916666666666666"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XB1-02.1</vt:lpstr>
      <vt:lpstr>XB1-01</vt:lpstr>
      <vt:lpstr>XB1-01.PB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Ha</dc:creator>
  <cp:lastModifiedBy>admin</cp:lastModifiedBy>
  <cp:lastPrinted>2024-04-15T14:23:53Z</cp:lastPrinted>
  <dcterms:created xsi:type="dcterms:W3CDTF">2023-03-28T02:28:59Z</dcterms:created>
  <dcterms:modified xsi:type="dcterms:W3CDTF">2024-04-15T15:13:17Z</dcterms:modified>
</cp:coreProperties>
</file>